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Office Furniture Load" sheetId="1" r:id="rId1"/>
  </sheets>
  <definedNames>
    <definedName name="_xlnm.Print_Titles" localSheetId="0">'Office Furniture Load'!$1:$1</definedName>
  </definedNames>
  <calcPr calcId="152511"/>
</workbook>
</file>

<file path=xl/calcChain.xml><?xml version="1.0" encoding="utf-8"?>
<calcChain xmlns="http://schemas.openxmlformats.org/spreadsheetml/2006/main">
  <c r="I114" i="1" l="1"/>
  <c r="G114" i="1"/>
  <c r="H102" i="1"/>
  <c r="H64" i="1"/>
  <c r="H46" i="1"/>
  <c r="H62" i="1"/>
  <c r="H99" i="1"/>
  <c r="H26" i="1"/>
  <c r="H7" i="1"/>
  <c r="H36" i="1"/>
  <c r="H73" i="1"/>
  <c r="H21" i="1"/>
  <c r="H16" i="1"/>
  <c r="H94" i="1"/>
  <c r="H110" i="1"/>
  <c r="H38" i="1"/>
  <c r="H95" i="1"/>
  <c r="H90" i="1"/>
  <c r="H112" i="1"/>
  <c r="H47" i="1"/>
  <c r="H41" i="1"/>
  <c r="H31" i="1"/>
  <c r="H39" i="1"/>
  <c r="H79" i="1"/>
  <c r="H20" i="1"/>
  <c r="H70" i="1"/>
  <c r="H61" i="1"/>
  <c r="H80" i="1"/>
  <c r="H59" i="1"/>
  <c r="H17" i="1"/>
  <c r="H82" i="1"/>
  <c r="H105" i="1"/>
  <c r="H8" i="1"/>
  <c r="H13" i="1"/>
  <c r="H52" i="1"/>
  <c r="H14" i="1"/>
  <c r="H81" i="1"/>
  <c r="H84" i="1"/>
  <c r="H83" i="1"/>
  <c r="H87" i="1"/>
  <c r="H88" i="1"/>
  <c r="H40" i="1"/>
  <c r="H5" i="1"/>
  <c r="H10" i="1"/>
  <c r="H72" i="1"/>
  <c r="H6" i="1"/>
  <c r="H15" i="1"/>
  <c r="H60" i="1"/>
  <c r="H19" i="1"/>
  <c r="H68" i="1"/>
  <c r="H3" i="1"/>
  <c r="H108" i="1"/>
  <c r="H9" i="1"/>
  <c r="H2" i="1"/>
  <c r="H65" i="1"/>
  <c r="H104" i="1"/>
  <c r="H107" i="1"/>
  <c r="H103" i="1"/>
  <c r="H92" i="1"/>
  <c r="H91" i="1"/>
  <c r="H109" i="1"/>
  <c r="H97" i="1"/>
  <c r="H96" i="1"/>
  <c r="H98" i="1"/>
  <c r="H106" i="1"/>
  <c r="H113" i="1"/>
  <c r="H22" i="1"/>
  <c r="H54" i="1"/>
  <c r="H43" i="1"/>
  <c r="H53" i="1"/>
  <c r="H24" i="1"/>
  <c r="H74" i="1"/>
  <c r="H30" i="1"/>
  <c r="H28" i="1"/>
  <c r="H111" i="1"/>
  <c r="H66" i="1"/>
  <c r="H25" i="1"/>
  <c r="H23" i="1"/>
  <c r="H57" i="1"/>
  <c r="H45" i="1"/>
  <c r="H44" i="1"/>
  <c r="H58" i="1"/>
  <c r="H77" i="1"/>
  <c r="H55" i="1"/>
  <c r="H48" i="1"/>
  <c r="H56" i="1"/>
  <c r="H18" i="1"/>
  <c r="H63" i="1"/>
  <c r="H49" i="1"/>
  <c r="H51" i="1"/>
  <c r="H50" i="1"/>
  <c r="H12" i="1"/>
  <c r="H11" i="1"/>
  <c r="H101" i="1"/>
  <c r="H37" i="1"/>
  <c r="H32" i="1"/>
  <c r="H29" i="1"/>
  <c r="H100" i="1"/>
  <c r="H34" i="1"/>
  <c r="H35" i="1"/>
  <c r="H4" i="1"/>
  <c r="H85" i="1"/>
  <c r="H86" i="1"/>
  <c r="H33" i="1"/>
  <c r="H42" i="1"/>
  <c r="H71" i="1"/>
  <c r="H78" i="1"/>
  <c r="H75" i="1"/>
  <c r="H27" i="1"/>
  <c r="H67" i="1"/>
  <c r="H93" i="1"/>
  <c r="H76" i="1"/>
  <c r="H89" i="1"/>
  <c r="H69" i="1"/>
</calcChain>
</file>

<file path=xl/sharedStrings.xml><?xml version="1.0" encoding="utf-8"?>
<sst xmlns="http://schemas.openxmlformats.org/spreadsheetml/2006/main" count="569" uniqueCount="295">
  <si>
    <t>Item</t>
  </si>
  <si>
    <t>Item Description</t>
  </si>
  <si>
    <t>Vendor Short Name</t>
  </si>
  <si>
    <t>Product Class Description</t>
  </si>
  <si>
    <t>Total Item Weight</t>
  </si>
  <si>
    <t>ABAPMGROUP3</t>
  </si>
  <si>
    <t>RACK,MOBILE,GARMENT,LG,SV</t>
  </si>
  <si>
    <t>ALBA</t>
  </si>
  <si>
    <t>COSTUMERS,GARMENT RACKS AND ACCESSORIES</t>
  </si>
  <si>
    <t>EA</t>
  </si>
  <si>
    <t>ALE65600</t>
  </si>
  <si>
    <t>TABLE,FLD 30X72,PM</t>
  </si>
  <si>
    <t>ALERA</t>
  </si>
  <si>
    <t>TABLES, FOLDING</t>
  </si>
  <si>
    <t>ALE65601</t>
  </si>
  <si>
    <t>TABLE,FOLDING,PM</t>
  </si>
  <si>
    <t>ALEAS42M14</t>
  </si>
  <si>
    <t>CHAIR,AESON,MF TASK,BK</t>
  </si>
  <si>
    <t>CHAIRS,STEEL</t>
  </si>
  <si>
    <t>ALEBCS33636MC</t>
  </si>
  <si>
    <t>BOOKCASE,SQ,3S 36X36,MCH</t>
  </si>
  <si>
    <t>BOOKCASES,WOOD VENEER</t>
  </si>
  <si>
    <t>ALEBCS67236MC</t>
  </si>
  <si>
    <t>BOOKCASE,SQ,6S 36X72,MCH</t>
  </si>
  <si>
    <t>ALECA671</t>
  </si>
  <si>
    <t>CHAIR,STACKING,4/CT,BK</t>
  </si>
  <si>
    <t>CHAIRS,FOLDING AND STACKING</t>
  </si>
  <si>
    <t>CT</t>
  </si>
  <si>
    <t>ALECS4351</t>
  </si>
  <si>
    <t>CHAIR,CAPTAIN,GUEST,GY</t>
  </si>
  <si>
    <t>ALECS616</t>
  </si>
  <si>
    <t>STOOL,WORKBENCH,BK</t>
  </si>
  <si>
    <t>ALERAP</t>
  </si>
  <si>
    <t>ALEEK43ME10B</t>
  </si>
  <si>
    <t>CHAIR,STACK, MESH 2/CT,BK</t>
  </si>
  <si>
    <t>ALEELT4218S</t>
  </si>
  <si>
    <t>CHAIR,MESH/MESH,SYNCH,BK</t>
  </si>
  <si>
    <t>ALEFR9402</t>
  </si>
  <si>
    <t>CHAIR,RESIN, 4/CT,WH</t>
  </si>
  <si>
    <t>ALEFT724824BK</t>
  </si>
  <si>
    <t>TABLE,FLDG,MELMNE48X24,BK</t>
  </si>
  <si>
    <t>ALEHLF4267PY</t>
  </si>
  <si>
    <t>FILE,LAT,5DWR,42IN WDE,PY</t>
  </si>
  <si>
    <t>FILES,LATERAL,METAL</t>
  </si>
  <si>
    <t>ALEHVF1552PY</t>
  </si>
  <si>
    <t>FILE,LTR,4DRWR,15W,PTY</t>
  </si>
  <si>
    <t>FILES,VERTICAL,METAL</t>
  </si>
  <si>
    <t>ALEMA41LS10M</t>
  </si>
  <si>
    <t>CHAIR,HIBACK,LTR,WD,BKMY</t>
  </si>
  <si>
    <t>CHAIRS,WOOD</t>
  </si>
  <si>
    <t>ALEMAT4660CFPR</t>
  </si>
  <si>
    <t>CHAIRMAT,ECO,ST,46X60,CLR</t>
  </si>
  <si>
    <t>UNVSL</t>
  </si>
  <si>
    <t>MATS,CHAIR</t>
  </si>
  <si>
    <t>ALEMT4510</t>
  </si>
  <si>
    <t>CHAIR,BIGNTALL,FABRIC,BK</t>
  </si>
  <si>
    <t>ALEPBBBFLG</t>
  </si>
  <si>
    <t>FILE,MBLE,B/B/F,19X28,LGY</t>
  </si>
  <si>
    <t>FILES,PEDESTALS,STEEL</t>
  </si>
  <si>
    <t>ALEPBFFLG</t>
  </si>
  <si>
    <t>FILE,MBLE,F/F,19X28,LGY</t>
  </si>
  <si>
    <t>ALEPT36SW</t>
  </si>
  <si>
    <t>TABLE,FLDN,SQ,36X36,WH</t>
  </si>
  <si>
    <t>ALESD6030BM</t>
  </si>
  <si>
    <t>DESK,DBL PED 60X30,BK</t>
  </si>
  <si>
    <t>DESKS,STEEL</t>
  </si>
  <si>
    <t>ALESD6030PC</t>
  </si>
  <si>
    <t>DESK,DBL PED 60X30,PTY</t>
  </si>
  <si>
    <t>ALESW504824BL</t>
  </si>
  <si>
    <t>SHELVING,WIRESTART48X24BK</t>
  </si>
  <si>
    <t>SHELVING,STORAGE</t>
  </si>
  <si>
    <t>ALESW504824SR</t>
  </si>
  <si>
    <t>SHELVING,WIRESTART48X24SR</t>
  </si>
  <si>
    <t>ALEVA217236ES</t>
  </si>
  <si>
    <t>DESK,SHELL 71X35.5,ES</t>
  </si>
  <si>
    <t>DESKS,WOOD LAMINATE</t>
  </si>
  <si>
    <t>ALEVA324424MY</t>
  </si>
  <si>
    <t>RETURN,RECPTN,44X23.5,MAH</t>
  </si>
  <si>
    <t>ALEVA513622MY</t>
  </si>
  <si>
    <t>FILE, LATERAL 34X22.75,MY</t>
  </si>
  <si>
    <t>FILES,LATERAL,WOOD LAMINATE</t>
  </si>
  <si>
    <t>ALEVA532822ES</t>
  </si>
  <si>
    <t>PEDESTAL,BOX BOX FILE,ES</t>
  </si>
  <si>
    <t>FILES,PEDESTALS,WOOD</t>
  </si>
  <si>
    <t>ALEVA572816ES</t>
  </si>
  <si>
    <t>PEDESTAL,MOBILE, BBF,ES</t>
  </si>
  <si>
    <t>ALEVA582816MC</t>
  </si>
  <si>
    <t>PEDESTAL,F/F,MOBILE,MCH</t>
  </si>
  <si>
    <t>ALEVA634432MY</t>
  </si>
  <si>
    <t>BOOKCASE,39.5, 3 SHELF,MY</t>
  </si>
  <si>
    <t>BOOKCASES,WOOD LAMINATE</t>
  </si>
  <si>
    <t>ALEVA636632WA</t>
  </si>
  <si>
    <t>BOOKCASE,65",5 SHELF,WL</t>
  </si>
  <si>
    <t>ALEVA638232ES</t>
  </si>
  <si>
    <t>BOOKCASE,80.25,6 SHELF,ES</t>
  </si>
  <si>
    <t>ALEVA638232MY</t>
  </si>
  <si>
    <t>BOOKCASE,80.25,6 SHELF,MY</t>
  </si>
  <si>
    <t>ALEVA7142ES</t>
  </si>
  <si>
    <t>TABLE,42",ROUND,CONFR,ES</t>
  </si>
  <si>
    <t>TABLES,CONFERENCE</t>
  </si>
  <si>
    <t>ALEVA719642MY</t>
  </si>
  <si>
    <t>TABLE,CONFERNCE,96X42,MAH</t>
  </si>
  <si>
    <t>ALEVN4119</t>
  </si>
  <si>
    <t>CHAIR,LEATHER,COIL,BK</t>
  </si>
  <si>
    <t>ALEWS42B27</t>
  </si>
  <si>
    <t>CHAIR,MESH BACK FABR,NVBE</t>
  </si>
  <si>
    <t>AVT34007</t>
  </si>
  <si>
    <t>ORGANIZER,10 DRAWER,SMK</t>
  </si>
  <si>
    <t>ADVANT</t>
  </si>
  <si>
    <t>FILES,PLASTIC ROLLING</t>
  </si>
  <si>
    <t>BSH2910CSA203</t>
  </si>
  <si>
    <t>DESK,72" L DESK-BX 2,DCH</t>
  </si>
  <si>
    <t>BUSH</t>
  </si>
  <si>
    <t>BSXVL585ES10T</t>
  </si>
  <si>
    <t>CHAIR,BIG,TALL,BK</t>
  </si>
  <si>
    <t>BASYX</t>
  </si>
  <si>
    <t>BSXVL601SB11</t>
  </si>
  <si>
    <t>CHAIR,HIBK,LTHR,FXDARM,BK</t>
  </si>
  <si>
    <t>BSXVL701SB11</t>
  </si>
  <si>
    <t>CHAIR,ADJARM,KNETLT,HIBCK</t>
  </si>
  <si>
    <t>BSXVST141</t>
  </si>
  <si>
    <t>CHAIR,SADIE BIG AND TALL</t>
  </si>
  <si>
    <t>BSXVST341</t>
  </si>
  <si>
    <t>CHAIR,SADIE,BIG/TALL,BK</t>
  </si>
  <si>
    <t>BVCMA2107170</t>
  </si>
  <si>
    <t>BOARD,VALUE,LAQ.STEEL,AL</t>
  </si>
  <si>
    <t>BISILQ</t>
  </si>
  <si>
    <t>BOARDS,DRY ERASE</t>
  </si>
  <si>
    <t>BVCMA2707790</t>
  </si>
  <si>
    <t>BOARD,DRIERSE,4X6,GU,AL</t>
  </si>
  <si>
    <t>BWKHL245BSPC</t>
  </si>
  <si>
    <t>MOP,STARTR KIT,LOOPEND,BE</t>
  </si>
  <si>
    <t>ODELL</t>
  </si>
  <si>
    <t>DUSTERS</t>
  </si>
  <si>
    <t>KT</t>
  </si>
  <si>
    <t>DEFCM11232</t>
  </si>
  <si>
    <t>CHAIRMAT,45X53 LIP,NOBVL</t>
  </si>
  <si>
    <t>DEFLTO</t>
  </si>
  <si>
    <t>DEFCM13242</t>
  </si>
  <si>
    <t>MAT,DURA,ST,45X53,RC,CLR</t>
  </si>
  <si>
    <t>DEFCM13433F</t>
  </si>
  <si>
    <t>CHAIRMAT,46X60LIP,BVL</t>
  </si>
  <si>
    <t>DEFCM14233</t>
  </si>
  <si>
    <t>CHAIRMAT,45X53LIP,BVL</t>
  </si>
  <si>
    <t>ESR120123</t>
  </si>
  <si>
    <t>CHAIRMAT,45X53,LIP,VALU</t>
  </si>
  <si>
    <t>ESROBB</t>
  </si>
  <si>
    <t>ESR122755</t>
  </si>
  <si>
    <t>MAT,WORKSTATION,66X60</t>
  </si>
  <si>
    <t>INDOOR MATS</t>
  </si>
  <si>
    <t>ESR122775</t>
  </si>
  <si>
    <t>CHAIRMAT,66X60,WKSTN,STND</t>
  </si>
  <si>
    <t>ESR128371</t>
  </si>
  <si>
    <t>CHAIRMAT,46X60,RECT,INTM</t>
  </si>
  <si>
    <t>ESR131826</t>
  </si>
  <si>
    <t>CHAIRMAT,46X60, RECT,HDFL</t>
  </si>
  <si>
    <t>ESR143012</t>
  </si>
  <si>
    <t>CHAIRMAT,45X53,LIP,HDFL</t>
  </si>
  <si>
    <t>EURSC5713D</t>
  </si>
  <si>
    <t>VACUUM,HEPA UPRIGHT,BK</t>
  </si>
  <si>
    <t>EUREKA</t>
  </si>
  <si>
    <t>COMMERCIAL UPRIGHT</t>
  </si>
  <si>
    <t>FIR4R1822CPA</t>
  </si>
  <si>
    <t>FILE,FIRE&amp;IMPACT,4DWR,PHT</t>
  </si>
  <si>
    <t>FIRKNG</t>
  </si>
  <si>
    <t>FILES,INSULATED</t>
  </si>
  <si>
    <t>FIRSB2414BLEL</t>
  </si>
  <si>
    <t>SAFE,24X14,DEPOSITORY,BK</t>
  </si>
  <si>
    <t>SAFES</t>
  </si>
  <si>
    <t>FLRPF1115225EV</t>
  </si>
  <si>
    <t>CHAIRMAT,PF,48X60,REC,CLR</t>
  </si>
  <si>
    <t>FLRTEX</t>
  </si>
  <si>
    <t>HEWCF236A</t>
  </si>
  <si>
    <t>PRINTER,M712DN,ENTRP700</t>
  </si>
  <si>
    <t>HEWPRN</t>
  </si>
  <si>
    <t>PRINTERS,LASER,SINGLE-FUNCTION-COLOR</t>
  </si>
  <si>
    <t>HID14027</t>
  </si>
  <si>
    <t>CABINET,26.5,2DR,LTR,LGY</t>
  </si>
  <si>
    <t>HIRSH</t>
  </si>
  <si>
    <t>HON105102CC</t>
  </si>
  <si>
    <t>PEDESTAL,MBL,BBF,HV</t>
  </si>
  <si>
    <t>HON</t>
  </si>
  <si>
    <t>HON105532CC</t>
  </si>
  <si>
    <t>BOOKCASE,2 SHELF,HV</t>
  </si>
  <si>
    <t>HON105906LCC</t>
  </si>
  <si>
    <t>RETURN,LEFT,48WX29.5H,HV</t>
  </si>
  <si>
    <t>HON10765CO</t>
  </si>
  <si>
    <t>CREDENZA,10700,2DW,60W,CO</t>
  </si>
  <si>
    <t>CREDENZAS,HUTCHES,WOOD LAMINATE</t>
  </si>
  <si>
    <t>HON1874C</t>
  </si>
  <si>
    <t>BOOKCASE,4-SHELF,HARVEST</t>
  </si>
  <si>
    <t>HON315CPP</t>
  </si>
  <si>
    <t>FILE,LGL,5DWR,W/LOCK,BK</t>
  </si>
  <si>
    <t>HON685LL</t>
  </si>
  <si>
    <t>FILE,LAT,5DWR,W/LK,36",PY</t>
  </si>
  <si>
    <t>HONI2M2AMNC10TK</t>
  </si>
  <si>
    <t>CHAIR,HON,IGNTION,TASK,BK</t>
  </si>
  <si>
    <t>HONLCS6024LT1</t>
  </si>
  <si>
    <t>CREDENZA,MOD,60",MAH</t>
  </si>
  <si>
    <t>HONLDS6030LT1</t>
  </si>
  <si>
    <t>DESK,MOD,SHELL,60"W,MAH</t>
  </si>
  <si>
    <t>HONLDS6630LS1</t>
  </si>
  <si>
    <t>DESK,MOD,SHELL,66"W,SLATE</t>
  </si>
  <si>
    <t>HONLDS6630LT1</t>
  </si>
  <si>
    <t>DESK,MOD,SHELL,66"W,MAH</t>
  </si>
  <si>
    <t>HONLDS7230LE1</t>
  </si>
  <si>
    <t>DESK,HON MOD,SHELL,BR</t>
  </si>
  <si>
    <t>HONLWU2ACU10</t>
  </si>
  <si>
    <t>CHAIR,ENDORSE TASK,MID,BK</t>
  </si>
  <si>
    <t>HONMTS11EA11</t>
  </si>
  <si>
    <t>STOOL,MEDICALW BACK,BK</t>
  </si>
  <si>
    <t>HONP3236LCL</t>
  </si>
  <si>
    <t>RETURN,42",HARVEST</t>
  </si>
  <si>
    <t>HONP3265RCL</t>
  </si>
  <si>
    <t>DESK,SGLPED,66",HARVEST</t>
  </si>
  <si>
    <t>HONPLRW4824LE1</t>
  </si>
  <si>
    <t>TOP,MOD WORKSURFACE</t>
  </si>
  <si>
    <t>TABLES MISC (TRAINING AND MEETING ROOM)</t>
  </si>
  <si>
    <t>HONS30ABCL</t>
  </si>
  <si>
    <t>BOOKCASE,METL,29X34.5,PY</t>
  </si>
  <si>
    <t>BOOKCASES,STEEL</t>
  </si>
  <si>
    <t>HONUTM3672LOLOC</t>
  </si>
  <si>
    <t>TABLE,UTLTY,36X72,LGY/LGY</t>
  </si>
  <si>
    <t>HONVL282Z1VA10T</t>
  </si>
  <si>
    <t>CHAIR,CONTMP,MDBCK,TSK,BK</t>
  </si>
  <si>
    <t>ICE65213</t>
  </si>
  <si>
    <t>TABLE,FOLD 30"DX60"W,PM</t>
  </si>
  <si>
    <t>ICEBRG</t>
  </si>
  <si>
    <t>ICE65233</t>
  </si>
  <si>
    <t>TABLE,FOLDING,30X96,PM</t>
  </si>
  <si>
    <t>QRT2308</t>
  </si>
  <si>
    <t>BOARD,BULLETIN,96 X 48,AM</t>
  </si>
  <si>
    <t>ACCO</t>
  </si>
  <si>
    <t>BOARDS,BULLETIN</t>
  </si>
  <si>
    <t>QRT696S</t>
  </si>
  <si>
    <t>SCREEN,PROJ,WALL MT,96X96</t>
  </si>
  <si>
    <t>SCREENS, PROJECTION</t>
  </si>
  <si>
    <t>QRTG4836W</t>
  </si>
  <si>
    <t>BOARD,4 X 3,GLSS MRKR,WH</t>
  </si>
  <si>
    <t>QRTG7248W</t>
  </si>
  <si>
    <t>BOARD,6 X 4,GLSS MRKR,WH</t>
  </si>
  <si>
    <t>QRTNA7248F</t>
  </si>
  <si>
    <t>BOARD,FUSION NANO,6X4,AL</t>
  </si>
  <si>
    <t>QRTPPA408</t>
  </si>
  <si>
    <t>BOARD,4X8',PORCELAIN,WHT</t>
  </si>
  <si>
    <t>QRTWPS2000</t>
  </si>
  <si>
    <t>SCREEN,WORKSTN PRVY,SR</t>
  </si>
  <si>
    <t>PARTITIONS AND PANELS</t>
  </si>
  <si>
    <t>RCP263200GY</t>
  </si>
  <si>
    <t>CONTAINER,RND,32GAL,GY</t>
  </si>
  <si>
    <t>RUBRMD</t>
  </si>
  <si>
    <t>WASTE CONTAINERS, PLASTIC &amp; FIBERGLASS &amp; LIDS</t>
  </si>
  <si>
    <t>RCP750824</t>
  </si>
  <si>
    <t>STAND,AF SANITIZER MTL,BK</t>
  </si>
  <si>
    <t>HAND SANITIZER DISPENSERS</t>
  </si>
  <si>
    <t>RCP9W27G</t>
  </si>
  <si>
    <t>CONTAINER,50G BRUTE W/LID</t>
  </si>
  <si>
    <t>RUB7083</t>
  </si>
  <si>
    <t>STORAGE,HVY DTY,UTLTY,CBT</t>
  </si>
  <si>
    <t>CABINETS,STORAGE AND LOCKERS</t>
  </si>
  <si>
    <t>SAF5211BL</t>
  </si>
  <si>
    <t>CART,MESH FILE CUBE,BK</t>
  </si>
  <si>
    <t>SAFCO</t>
  </si>
  <si>
    <t>FILES,PORTABLE</t>
  </si>
  <si>
    <t>STX61352U01C</t>
  </si>
  <si>
    <t>FILE,CABINET,BKSV</t>
  </si>
  <si>
    <t>STOREX</t>
  </si>
  <si>
    <t>TNN128848PCSD</t>
  </si>
  <si>
    <t>FILE,SHELF,48X12X88,SD</t>
  </si>
  <si>
    <t>TENSCO</t>
  </si>
  <si>
    <t>FILES,OPEN SHELF</t>
  </si>
  <si>
    <t>TNN1480BK</t>
  </si>
  <si>
    <t>CABINET,STOR,24D,ECON,BK</t>
  </si>
  <si>
    <t>TNNB42PY</t>
  </si>
  <si>
    <t>BOOKCASE,STL,3SHF,40H,PY</t>
  </si>
  <si>
    <t>TNNBS6121812AMG</t>
  </si>
  <si>
    <t>LOCKER,6/P,12X18X72,GY</t>
  </si>
  <si>
    <t>TNNDTS121836CMG</t>
  </si>
  <si>
    <t>LOCKER,3WIDE,2TIER,72H,GY</t>
  </si>
  <si>
    <t>UNV43204</t>
  </si>
  <si>
    <t>BOARD,GLASS,72X48,WH</t>
  </si>
  <si>
    <t>UNV43604</t>
  </si>
  <si>
    <t>BOARD,BULLETIN,36X48,WOOD</t>
  </si>
  <si>
    <t>UNV43626</t>
  </si>
  <si>
    <t>BOARD,DRY ERASE,48X72,AL</t>
  </si>
  <si>
    <t>UNV43627</t>
  </si>
  <si>
    <t>BOARD,DRY ERASE,48X96,AL</t>
  </si>
  <si>
    <t>UNV43725</t>
  </si>
  <si>
    <t>BOARD,D-ERASE,AL,48X72</t>
  </si>
  <si>
    <t>UNV44636</t>
  </si>
  <si>
    <t>BOARD,DRY ERASE,48X36,SV</t>
  </si>
  <si>
    <t>List Amount</t>
  </si>
  <si>
    <t>Unit</t>
  </si>
  <si>
    <t>Qty.</t>
  </si>
  <si>
    <t>Ext. List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</si>
</sst>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"/>
  </numFmts>
  <fonts count="5" x14ac:knownFonts="1">
    <font>
      <sz val="11"/>
      <color rgb="FF000000"/>
      <name val="Calibri"/>
      <family val="2"/>
      <scheme val="minor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/>
    <xf numFmtId="0" fontId="1" fillId="2" borderId="1" xfId="0" applyFont="1" applyFill="1" applyBorder="1" applyAlignment="1">
      <alignment horizontal="center" vertical="center" wrapText="1" readingOrder="1"/>
    </xf>
    <xf numFmtId="165" fontId="1" fillId="2" borderId="1" xfId="0" applyNumberFormat="1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1"/>
    </xf>
    <xf numFmtId="165" fontId="3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showGridLines="0" tabSelected="1" workbookViewId="0">
      <selection activeCell="J1" sqref="J1"/>
    </sheetView>
  </sheetViews>
  <sheetFormatPr defaultColWidth="162.42578125" defaultRowHeight="12.75" x14ac:dyDescent="0.25"/>
  <cols>
    <col min="1" max="1" width="17.5703125" style="4" bestFit="1" customWidth="1"/>
    <col min="2" max="2" width="26" style="4" bestFit="1" customWidth="1"/>
    <col min="3" max="3" width="16.85546875" style="4" bestFit="1" customWidth="1"/>
    <col min="4" max="4" width="40.7109375" style="4" bestFit="1" customWidth="1"/>
    <col min="5" max="5" width="4.28515625" style="4" bestFit="1" customWidth="1"/>
    <col min="6" max="6" width="15.28515625" style="11" bestFit="1" customWidth="1"/>
    <col min="7" max="7" width="4.28515625" style="4" bestFit="1" customWidth="1"/>
    <col min="8" max="8" width="10.5703125" style="4" bestFit="1" customWidth="1"/>
    <col min="9" max="9" width="14" style="12" bestFit="1" customWidth="1"/>
    <col min="10" max="16384" width="162.42578125" style="4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292</v>
      </c>
      <c r="F1" s="2" t="s">
        <v>4</v>
      </c>
      <c r="G1" s="1" t="s">
        <v>293</v>
      </c>
      <c r="H1" s="1" t="s">
        <v>291</v>
      </c>
      <c r="I1" s="3" t="s">
        <v>294</v>
      </c>
    </row>
    <row r="2" spans="1:9" x14ac:dyDescent="0.25">
      <c r="A2" s="5" t="s">
        <v>162</v>
      </c>
      <c r="B2" s="5" t="s">
        <v>163</v>
      </c>
      <c r="C2" s="5" t="s">
        <v>164</v>
      </c>
      <c r="D2" s="5" t="s">
        <v>165</v>
      </c>
      <c r="E2" s="5" t="s">
        <v>9</v>
      </c>
      <c r="F2" s="6">
        <v>435</v>
      </c>
      <c r="G2" s="5">
        <v>1</v>
      </c>
      <c r="H2" s="7">
        <f t="shared" ref="H2:H33" si="0">I2/G2</f>
        <v>3375</v>
      </c>
      <c r="I2" s="7">
        <v>3375</v>
      </c>
    </row>
    <row r="3" spans="1:9" x14ac:dyDescent="0.25">
      <c r="A3" s="5" t="s">
        <v>172</v>
      </c>
      <c r="B3" s="5" t="s">
        <v>173</v>
      </c>
      <c r="C3" s="5" t="s">
        <v>174</v>
      </c>
      <c r="D3" s="5" t="s">
        <v>175</v>
      </c>
      <c r="E3" s="5" t="s">
        <v>9</v>
      </c>
      <c r="F3" s="6">
        <v>84.4</v>
      </c>
      <c r="G3" s="5">
        <v>1</v>
      </c>
      <c r="H3" s="7">
        <f t="shared" si="0"/>
        <v>3090.81</v>
      </c>
      <c r="I3" s="7">
        <v>3090.81</v>
      </c>
    </row>
    <row r="4" spans="1:9" x14ac:dyDescent="0.25">
      <c r="A4" s="5" t="s">
        <v>41</v>
      </c>
      <c r="B4" s="5" t="s">
        <v>42</v>
      </c>
      <c r="C4" s="5" t="s">
        <v>12</v>
      </c>
      <c r="D4" s="5" t="s">
        <v>43</v>
      </c>
      <c r="E4" s="5" t="s">
        <v>9</v>
      </c>
      <c r="F4" s="6">
        <v>230</v>
      </c>
      <c r="G4" s="5">
        <v>1</v>
      </c>
      <c r="H4" s="7">
        <f t="shared" si="0"/>
        <v>3071</v>
      </c>
      <c r="I4" s="7">
        <v>3071</v>
      </c>
    </row>
    <row r="5" spans="1:9" x14ac:dyDescent="0.25">
      <c r="A5" s="5" t="s">
        <v>193</v>
      </c>
      <c r="B5" s="5" t="s">
        <v>194</v>
      </c>
      <c r="C5" s="5" t="s">
        <v>181</v>
      </c>
      <c r="D5" s="5" t="s">
        <v>43</v>
      </c>
      <c r="E5" s="5" t="s">
        <v>9</v>
      </c>
      <c r="F5" s="6">
        <v>430</v>
      </c>
      <c r="G5" s="5">
        <v>2</v>
      </c>
      <c r="H5" s="7">
        <f t="shared" si="0"/>
        <v>2404</v>
      </c>
      <c r="I5" s="7">
        <v>4808</v>
      </c>
    </row>
    <row r="6" spans="1:9" x14ac:dyDescent="0.25">
      <c r="A6" s="5" t="s">
        <v>186</v>
      </c>
      <c r="B6" s="5" t="s">
        <v>187</v>
      </c>
      <c r="C6" s="5" t="s">
        <v>181</v>
      </c>
      <c r="D6" s="5" t="s">
        <v>188</v>
      </c>
      <c r="E6" s="5" t="s">
        <v>9</v>
      </c>
      <c r="F6" s="6">
        <v>229</v>
      </c>
      <c r="G6" s="5">
        <v>1</v>
      </c>
      <c r="H6" s="7">
        <f t="shared" si="0"/>
        <v>1815</v>
      </c>
      <c r="I6" s="7">
        <v>1815</v>
      </c>
    </row>
    <row r="7" spans="1:9" x14ac:dyDescent="0.25">
      <c r="A7" s="5" t="s">
        <v>277</v>
      </c>
      <c r="B7" s="5" t="s">
        <v>278</v>
      </c>
      <c r="C7" s="5" t="s">
        <v>269</v>
      </c>
      <c r="D7" s="5" t="s">
        <v>259</v>
      </c>
      <c r="E7" s="5" t="s">
        <v>9</v>
      </c>
      <c r="F7" s="6">
        <v>350</v>
      </c>
      <c r="G7" s="5">
        <v>2</v>
      </c>
      <c r="H7" s="7">
        <f t="shared" si="0"/>
        <v>1785.94</v>
      </c>
      <c r="I7" s="7">
        <v>3571.88</v>
      </c>
    </row>
    <row r="8" spans="1:9" x14ac:dyDescent="0.25">
      <c r="A8" s="5" t="s">
        <v>213</v>
      </c>
      <c r="B8" s="5" t="s">
        <v>214</v>
      </c>
      <c r="C8" s="5" t="s">
        <v>181</v>
      </c>
      <c r="D8" s="5" t="s">
        <v>65</v>
      </c>
      <c r="E8" s="5" t="s">
        <v>9</v>
      </c>
      <c r="F8" s="6">
        <v>334</v>
      </c>
      <c r="G8" s="5">
        <v>2</v>
      </c>
      <c r="H8" s="7">
        <f t="shared" si="0"/>
        <v>1739</v>
      </c>
      <c r="I8" s="7">
        <v>3478</v>
      </c>
    </row>
    <row r="9" spans="1:9" x14ac:dyDescent="0.25">
      <c r="A9" s="5" t="s">
        <v>166</v>
      </c>
      <c r="B9" s="5" t="s">
        <v>167</v>
      </c>
      <c r="C9" s="5" t="s">
        <v>164</v>
      </c>
      <c r="D9" s="5" t="s">
        <v>168</v>
      </c>
      <c r="E9" s="5" t="s">
        <v>9</v>
      </c>
      <c r="F9" s="6">
        <v>104.72</v>
      </c>
      <c r="G9" s="5">
        <v>1</v>
      </c>
      <c r="H9" s="7">
        <f t="shared" si="0"/>
        <v>1728</v>
      </c>
      <c r="I9" s="7">
        <v>1728</v>
      </c>
    </row>
    <row r="10" spans="1:9" x14ac:dyDescent="0.25">
      <c r="A10" s="5" t="s">
        <v>191</v>
      </c>
      <c r="B10" s="5" t="s">
        <v>192</v>
      </c>
      <c r="C10" s="5" t="s">
        <v>181</v>
      </c>
      <c r="D10" s="5" t="s">
        <v>46</v>
      </c>
      <c r="E10" s="5" t="s">
        <v>9</v>
      </c>
      <c r="F10" s="6">
        <v>137</v>
      </c>
      <c r="G10" s="5">
        <v>1</v>
      </c>
      <c r="H10" s="7">
        <f t="shared" si="0"/>
        <v>1570</v>
      </c>
      <c r="I10" s="7">
        <v>1570</v>
      </c>
    </row>
    <row r="11" spans="1:9" x14ac:dyDescent="0.25">
      <c r="A11" s="5" t="s">
        <v>63</v>
      </c>
      <c r="B11" s="5" t="s">
        <v>64</v>
      </c>
      <c r="C11" s="5" t="s">
        <v>12</v>
      </c>
      <c r="D11" s="5" t="s">
        <v>65</v>
      </c>
      <c r="E11" s="5" t="s">
        <v>9</v>
      </c>
      <c r="F11" s="6">
        <v>594</v>
      </c>
      <c r="G11" s="5">
        <v>3</v>
      </c>
      <c r="H11" s="7">
        <f t="shared" si="0"/>
        <v>1532</v>
      </c>
      <c r="I11" s="7">
        <v>4596</v>
      </c>
    </row>
    <row r="12" spans="1:9" x14ac:dyDescent="0.25">
      <c r="A12" s="5" t="s">
        <v>66</v>
      </c>
      <c r="B12" s="5" t="s">
        <v>67</v>
      </c>
      <c r="C12" s="5" t="s">
        <v>12</v>
      </c>
      <c r="D12" s="5" t="s">
        <v>65</v>
      </c>
      <c r="E12" s="5" t="s">
        <v>9</v>
      </c>
      <c r="F12" s="6">
        <v>198</v>
      </c>
      <c r="G12" s="5">
        <v>1</v>
      </c>
      <c r="H12" s="7">
        <f t="shared" si="0"/>
        <v>1532</v>
      </c>
      <c r="I12" s="7">
        <v>1532</v>
      </c>
    </row>
    <row r="13" spans="1:9" x14ac:dyDescent="0.25">
      <c r="A13" s="5" t="s">
        <v>211</v>
      </c>
      <c r="B13" s="5" t="s">
        <v>212</v>
      </c>
      <c r="C13" s="5" t="s">
        <v>181</v>
      </c>
      <c r="D13" s="5" t="s">
        <v>65</v>
      </c>
      <c r="E13" s="5" t="s">
        <v>9</v>
      </c>
      <c r="F13" s="6">
        <v>95</v>
      </c>
      <c r="G13" s="5">
        <v>1</v>
      </c>
      <c r="H13" s="7">
        <f t="shared" si="0"/>
        <v>1217</v>
      </c>
      <c r="I13" s="7">
        <v>1217</v>
      </c>
    </row>
    <row r="14" spans="1:9" x14ac:dyDescent="0.25">
      <c r="A14" s="5" t="s">
        <v>207</v>
      </c>
      <c r="B14" s="5" t="s">
        <v>208</v>
      </c>
      <c r="C14" s="5" t="s">
        <v>181</v>
      </c>
      <c r="D14" s="5" t="s">
        <v>18</v>
      </c>
      <c r="E14" s="5" t="s">
        <v>9</v>
      </c>
      <c r="F14" s="6">
        <v>124</v>
      </c>
      <c r="G14" s="5">
        <v>2</v>
      </c>
      <c r="H14" s="7">
        <f t="shared" si="0"/>
        <v>1157</v>
      </c>
      <c r="I14" s="7">
        <v>2314</v>
      </c>
    </row>
    <row r="15" spans="1:9" x14ac:dyDescent="0.25">
      <c r="A15" s="5" t="s">
        <v>184</v>
      </c>
      <c r="B15" s="5" t="s">
        <v>185</v>
      </c>
      <c r="C15" s="5" t="s">
        <v>181</v>
      </c>
      <c r="D15" s="5" t="s">
        <v>75</v>
      </c>
      <c r="E15" s="5" t="s">
        <v>9</v>
      </c>
      <c r="F15" s="6">
        <v>167</v>
      </c>
      <c r="G15" s="5">
        <v>1</v>
      </c>
      <c r="H15" s="7">
        <f t="shared" si="0"/>
        <v>1136</v>
      </c>
      <c r="I15" s="7">
        <v>1136</v>
      </c>
    </row>
    <row r="16" spans="1:9" x14ac:dyDescent="0.25">
      <c r="A16" s="5" t="s">
        <v>267</v>
      </c>
      <c r="B16" s="5" t="s">
        <v>268</v>
      </c>
      <c r="C16" s="5" t="s">
        <v>269</v>
      </c>
      <c r="D16" s="5" t="s">
        <v>270</v>
      </c>
      <c r="E16" s="5" t="s">
        <v>9</v>
      </c>
      <c r="F16" s="6">
        <v>312</v>
      </c>
      <c r="G16" s="5">
        <v>2</v>
      </c>
      <c r="H16" s="7">
        <f t="shared" si="0"/>
        <v>1075.83</v>
      </c>
      <c r="I16" s="7">
        <v>2151.66</v>
      </c>
    </row>
    <row r="17" spans="1:9" x14ac:dyDescent="0.25">
      <c r="A17" s="5" t="s">
        <v>221</v>
      </c>
      <c r="B17" s="5" t="s">
        <v>222</v>
      </c>
      <c r="C17" s="5" t="s">
        <v>181</v>
      </c>
      <c r="D17" s="5" t="s">
        <v>217</v>
      </c>
      <c r="E17" s="5" t="s">
        <v>9</v>
      </c>
      <c r="F17" s="6">
        <v>116</v>
      </c>
      <c r="G17" s="5">
        <v>1</v>
      </c>
      <c r="H17" s="7">
        <f t="shared" si="0"/>
        <v>1072</v>
      </c>
      <c r="I17" s="7">
        <v>1072</v>
      </c>
    </row>
    <row r="18" spans="1:9" x14ac:dyDescent="0.25">
      <c r="A18" s="5" t="s">
        <v>78</v>
      </c>
      <c r="B18" s="5" t="s">
        <v>79</v>
      </c>
      <c r="C18" s="5" t="s">
        <v>12</v>
      </c>
      <c r="D18" s="5" t="s">
        <v>80</v>
      </c>
      <c r="E18" s="5" t="s">
        <v>9</v>
      </c>
      <c r="F18" s="6">
        <v>141.69999999999999</v>
      </c>
      <c r="G18" s="5">
        <v>1</v>
      </c>
      <c r="H18" s="7">
        <f t="shared" si="0"/>
        <v>1059</v>
      </c>
      <c r="I18" s="7">
        <v>1059</v>
      </c>
    </row>
    <row r="19" spans="1:9" x14ac:dyDescent="0.25">
      <c r="A19" s="5" t="s">
        <v>179</v>
      </c>
      <c r="B19" s="5" t="s">
        <v>180</v>
      </c>
      <c r="C19" s="5" t="s">
        <v>181</v>
      </c>
      <c r="D19" s="5" t="s">
        <v>83</v>
      </c>
      <c r="E19" s="5" t="s">
        <v>9</v>
      </c>
      <c r="F19" s="6">
        <v>121</v>
      </c>
      <c r="G19" s="5">
        <v>1</v>
      </c>
      <c r="H19" s="7">
        <f t="shared" si="0"/>
        <v>1009</v>
      </c>
      <c r="I19" s="7">
        <v>1009</v>
      </c>
    </row>
    <row r="20" spans="1:9" x14ac:dyDescent="0.25">
      <c r="A20" s="5" t="s">
        <v>234</v>
      </c>
      <c r="B20" s="5" t="s">
        <v>235</v>
      </c>
      <c r="C20" s="5" t="s">
        <v>232</v>
      </c>
      <c r="D20" s="5" t="s">
        <v>236</v>
      </c>
      <c r="E20" s="5" t="s">
        <v>9</v>
      </c>
      <c r="F20" s="6">
        <v>52</v>
      </c>
      <c r="G20" s="5">
        <v>2</v>
      </c>
      <c r="H20" s="7">
        <f t="shared" si="0"/>
        <v>1004.21</v>
      </c>
      <c r="I20" s="7">
        <v>2008.42</v>
      </c>
    </row>
    <row r="21" spans="1:9" x14ac:dyDescent="0.25">
      <c r="A21" s="5" t="s">
        <v>271</v>
      </c>
      <c r="B21" s="5" t="s">
        <v>272</v>
      </c>
      <c r="C21" s="5" t="s">
        <v>269</v>
      </c>
      <c r="D21" s="5" t="s">
        <v>259</v>
      </c>
      <c r="E21" s="5" t="s">
        <v>9</v>
      </c>
      <c r="F21" s="6">
        <v>135</v>
      </c>
      <c r="G21" s="5">
        <v>1</v>
      </c>
      <c r="H21" s="7">
        <f t="shared" si="0"/>
        <v>1000.39</v>
      </c>
      <c r="I21" s="7">
        <v>1000.39</v>
      </c>
    </row>
    <row r="22" spans="1:9" x14ac:dyDescent="0.25">
      <c r="A22" s="5" t="s">
        <v>128</v>
      </c>
      <c r="B22" s="5" t="s">
        <v>129</v>
      </c>
      <c r="C22" s="5" t="s">
        <v>126</v>
      </c>
      <c r="D22" s="5" t="s">
        <v>127</v>
      </c>
      <c r="E22" s="5" t="s">
        <v>9</v>
      </c>
      <c r="F22" s="6">
        <v>31.59</v>
      </c>
      <c r="G22" s="5">
        <v>1</v>
      </c>
      <c r="H22" s="7">
        <f t="shared" si="0"/>
        <v>921.4</v>
      </c>
      <c r="I22" s="7">
        <v>921.4</v>
      </c>
    </row>
    <row r="23" spans="1:9" x14ac:dyDescent="0.25">
      <c r="A23" s="5" t="s">
        <v>100</v>
      </c>
      <c r="B23" s="5" t="s">
        <v>101</v>
      </c>
      <c r="C23" s="5" t="s">
        <v>12</v>
      </c>
      <c r="D23" s="5" t="s">
        <v>99</v>
      </c>
      <c r="E23" s="5" t="s">
        <v>9</v>
      </c>
      <c r="F23" s="6">
        <v>382.2</v>
      </c>
      <c r="G23" s="5">
        <v>2</v>
      </c>
      <c r="H23" s="7">
        <f t="shared" si="0"/>
        <v>920</v>
      </c>
      <c r="I23" s="7">
        <v>1840</v>
      </c>
    </row>
    <row r="24" spans="1:9" x14ac:dyDescent="0.25">
      <c r="A24" s="5" t="s">
        <v>118</v>
      </c>
      <c r="B24" s="5" t="s">
        <v>119</v>
      </c>
      <c r="C24" s="5" t="s">
        <v>115</v>
      </c>
      <c r="D24" s="5" t="s">
        <v>18</v>
      </c>
      <c r="E24" s="5" t="s">
        <v>9</v>
      </c>
      <c r="F24" s="6">
        <v>53</v>
      </c>
      <c r="G24" s="5">
        <v>1</v>
      </c>
      <c r="H24" s="7">
        <f t="shared" si="0"/>
        <v>920</v>
      </c>
      <c r="I24" s="7">
        <v>920</v>
      </c>
    </row>
    <row r="25" spans="1:9" x14ac:dyDescent="0.25">
      <c r="A25" s="5" t="s">
        <v>102</v>
      </c>
      <c r="B25" s="5" t="s">
        <v>103</v>
      </c>
      <c r="C25" s="5" t="s">
        <v>12</v>
      </c>
      <c r="D25" s="5" t="s">
        <v>18</v>
      </c>
      <c r="E25" s="5" t="s">
        <v>9</v>
      </c>
      <c r="F25" s="6">
        <v>49.16</v>
      </c>
      <c r="G25" s="5">
        <v>1</v>
      </c>
      <c r="H25" s="7">
        <f t="shared" si="0"/>
        <v>916</v>
      </c>
      <c r="I25" s="7">
        <v>916</v>
      </c>
    </row>
    <row r="26" spans="1:9" x14ac:dyDescent="0.25">
      <c r="A26" s="5" t="s">
        <v>279</v>
      </c>
      <c r="B26" s="5" t="s">
        <v>280</v>
      </c>
      <c r="C26" s="5" t="s">
        <v>52</v>
      </c>
      <c r="D26" s="5" t="s">
        <v>127</v>
      </c>
      <c r="E26" s="5" t="s">
        <v>9</v>
      </c>
      <c r="F26" s="6">
        <v>70.989999999999995</v>
      </c>
      <c r="G26" s="5">
        <v>1</v>
      </c>
      <c r="H26" s="7">
        <f t="shared" si="0"/>
        <v>899.27</v>
      </c>
      <c r="I26" s="7">
        <v>899.27</v>
      </c>
    </row>
    <row r="27" spans="1:9" x14ac:dyDescent="0.25">
      <c r="A27" s="5" t="s">
        <v>22</v>
      </c>
      <c r="B27" s="5" t="s">
        <v>23</v>
      </c>
      <c r="C27" s="5" t="s">
        <v>12</v>
      </c>
      <c r="D27" s="5" t="s">
        <v>21</v>
      </c>
      <c r="E27" s="5" t="s">
        <v>9</v>
      </c>
      <c r="F27" s="6">
        <v>115.94</v>
      </c>
      <c r="G27" s="5">
        <v>1</v>
      </c>
      <c r="H27" s="7">
        <f t="shared" si="0"/>
        <v>878</v>
      </c>
      <c r="I27" s="7">
        <v>878</v>
      </c>
    </row>
    <row r="28" spans="1:9" x14ac:dyDescent="0.25">
      <c r="A28" s="5" t="s">
        <v>110</v>
      </c>
      <c r="B28" s="5" t="s">
        <v>111</v>
      </c>
      <c r="C28" s="5" t="s">
        <v>112</v>
      </c>
      <c r="D28" s="5" t="s">
        <v>75</v>
      </c>
      <c r="E28" s="5" t="s">
        <v>9</v>
      </c>
      <c r="F28" s="6">
        <v>114</v>
      </c>
      <c r="G28" s="5">
        <v>1</v>
      </c>
      <c r="H28" s="7">
        <f t="shared" si="0"/>
        <v>876</v>
      </c>
      <c r="I28" s="7">
        <v>876</v>
      </c>
    </row>
    <row r="29" spans="1:9" x14ac:dyDescent="0.25">
      <c r="A29" s="5" t="s">
        <v>54</v>
      </c>
      <c r="B29" s="5" t="s">
        <v>55</v>
      </c>
      <c r="C29" s="5" t="s">
        <v>12</v>
      </c>
      <c r="D29" s="5" t="s">
        <v>18</v>
      </c>
      <c r="E29" s="5" t="s">
        <v>9</v>
      </c>
      <c r="F29" s="6">
        <v>125.14</v>
      </c>
      <c r="G29" s="5">
        <v>2</v>
      </c>
      <c r="H29" s="7">
        <f t="shared" si="0"/>
        <v>864</v>
      </c>
      <c r="I29" s="7">
        <v>1728</v>
      </c>
    </row>
    <row r="30" spans="1:9" x14ac:dyDescent="0.25">
      <c r="A30" s="5" t="s">
        <v>113</v>
      </c>
      <c r="B30" s="5" t="s">
        <v>114</v>
      </c>
      <c r="C30" s="5" t="s">
        <v>115</v>
      </c>
      <c r="D30" s="5" t="s">
        <v>18</v>
      </c>
      <c r="E30" s="5" t="s">
        <v>9</v>
      </c>
      <c r="F30" s="6">
        <v>49.7</v>
      </c>
      <c r="G30" s="5">
        <v>1</v>
      </c>
      <c r="H30" s="7">
        <f t="shared" si="0"/>
        <v>862</v>
      </c>
      <c r="I30" s="7">
        <v>862</v>
      </c>
    </row>
    <row r="31" spans="1:9" x14ac:dyDescent="0.25">
      <c r="A31" s="5" t="s">
        <v>241</v>
      </c>
      <c r="B31" s="5" t="s">
        <v>242</v>
      </c>
      <c r="C31" s="5" t="s">
        <v>232</v>
      </c>
      <c r="D31" s="5" t="s">
        <v>127</v>
      </c>
      <c r="E31" s="5" t="s">
        <v>9</v>
      </c>
      <c r="F31" s="6">
        <v>30</v>
      </c>
      <c r="G31" s="5">
        <v>1</v>
      </c>
      <c r="H31" s="7">
        <f t="shared" si="0"/>
        <v>840.72</v>
      </c>
      <c r="I31" s="7">
        <v>840.72</v>
      </c>
    </row>
    <row r="32" spans="1:9" x14ac:dyDescent="0.25">
      <c r="A32" s="5" t="s">
        <v>56</v>
      </c>
      <c r="B32" s="5" t="s">
        <v>57</v>
      </c>
      <c r="C32" s="5" t="s">
        <v>12</v>
      </c>
      <c r="D32" s="5" t="s">
        <v>58</v>
      </c>
      <c r="E32" s="5" t="s">
        <v>9</v>
      </c>
      <c r="F32" s="6">
        <v>76.78</v>
      </c>
      <c r="G32" s="5">
        <v>1</v>
      </c>
      <c r="H32" s="7">
        <f t="shared" si="0"/>
        <v>839</v>
      </c>
      <c r="I32" s="7">
        <v>839</v>
      </c>
    </row>
    <row r="33" spans="1:9" x14ac:dyDescent="0.25">
      <c r="A33" s="5" t="s">
        <v>35</v>
      </c>
      <c r="B33" s="5" t="s">
        <v>36</v>
      </c>
      <c r="C33" s="5" t="s">
        <v>12</v>
      </c>
      <c r="D33" s="5" t="s">
        <v>18</v>
      </c>
      <c r="E33" s="5" t="s">
        <v>9</v>
      </c>
      <c r="F33" s="6">
        <v>95.9</v>
      </c>
      <c r="G33" s="5">
        <v>2</v>
      </c>
      <c r="H33" s="7">
        <f t="shared" si="0"/>
        <v>830</v>
      </c>
      <c r="I33" s="7">
        <v>1660</v>
      </c>
    </row>
    <row r="34" spans="1:9" x14ac:dyDescent="0.25">
      <c r="A34" s="5" t="s">
        <v>47</v>
      </c>
      <c r="B34" s="5" t="s">
        <v>48</v>
      </c>
      <c r="C34" s="5" t="s">
        <v>12</v>
      </c>
      <c r="D34" s="5" t="s">
        <v>49</v>
      </c>
      <c r="E34" s="5" t="s">
        <v>9</v>
      </c>
      <c r="F34" s="6">
        <v>53.79</v>
      </c>
      <c r="G34" s="5">
        <v>1</v>
      </c>
      <c r="H34" s="7">
        <f t="shared" ref="H34:H65" si="1">I34/G34</f>
        <v>826</v>
      </c>
      <c r="I34" s="7">
        <v>826</v>
      </c>
    </row>
    <row r="35" spans="1:9" x14ac:dyDescent="0.25">
      <c r="A35" s="5" t="s">
        <v>44</v>
      </c>
      <c r="B35" s="5" t="s">
        <v>45</v>
      </c>
      <c r="C35" s="5" t="s">
        <v>12</v>
      </c>
      <c r="D35" s="5" t="s">
        <v>46</v>
      </c>
      <c r="E35" s="5" t="s">
        <v>9</v>
      </c>
      <c r="F35" s="6">
        <v>74</v>
      </c>
      <c r="G35" s="5">
        <v>1</v>
      </c>
      <c r="H35" s="7">
        <f t="shared" si="1"/>
        <v>820</v>
      </c>
      <c r="I35" s="7">
        <v>820</v>
      </c>
    </row>
    <row r="36" spans="1:9" x14ac:dyDescent="0.25">
      <c r="A36" s="5" t="s">
        <v>275</v>
      </c>
      <c r="B36" s="5" t="s">
        <v>276</v>
      </c>
      <c r="C36" s="5" t="s">
        <v>269</v>
      </c>
      <c r="D36" s="5" t="s">
        <v>259</v>
      </c>
      <c r="E36" s="5" t="s">
        <v>9</v>
      </c>
      <c r="F36" s="6">
        <v>154</v>
      </c>
      <c r="G36" s="5">
        <v>2</v>
      </c>
      <c r="H36" s="7">
        <f t="shared" si="1"/>
        <v>808.51</v>
      </c>
      <c r="I36" s="7">
        <v>1617.02</v>
      </c>
    </row>
    <row r="37" spans="1:9" x14ac:dyDescent="0.25">
      <c r="A37" s="5" t="s">
        <v>59</v>
      </c>
      <c r="B37" s="5" t="s">
        <v>60</v>
      </c>
      <c r="C37" s="5" t="s">
        <v>12</v>
      </c>
      <c r="D37" s="5" t="s">
        <v>58</v>
      </c>
      <c r="E37" s="5" t="s">
        <v>9</v>
      </c>
      <c r="F37" s="6">
        <v>72.31</v>
      </c>
      <c r="G37" s="5">
        <v>1</v>
      </c>
      <c r="H37" s="7">
        <f t="shared" si="1"/>
        <v>806</v>
      </c>
      <c r="I37" s="7">
        <v>806</v>
      </c>
    </row>
    <row r="38" spans="1:9" x14ac:dyDescent="0.25">
      <c r="A38" s="5" t="s">
        <v>257</v>
      </c>
      <c r="B38" s="5" t="s">
        <v>258</v>
      </c>
      <c r="C38" s="5" t="s">
        <v>250</v>
      </c>
      <c r="D38" s="5" t="s">
        <v>259</v>
      </c>
      <c r="E38" s="5" t="s">
        <v>9</v>
      </c>
      <c r="F38" s="6">
        <v>70.2</v>
      </c>
      <c r="G38" s="5">
        <v>1</v>
      </c>
      <c r="H38" s="7">
        <f t="shared" si="1"/>
        <v>789.99</v>
      </c>
      <c r="I38" s="7">
        <v>789.99</v>
      </c>
    </row>
    <row r="39" spans="1:9" x14ac:dyDescent="0.25">
      <c r="A39" s="5" t="s">
        <v>239</v>
      </c>
      <c r="B39" s="5" t="s">
        <v>240</v>
      </c>
      <c r="C39" s="5" t="s">
        <v>232</v>
      </c>
      <c r="D39" s="5" t="s">
        <v>127</v>
      </c>
      <c r="E39" s="5" t="s">
        <v>9</v>
      </c>
      <c r="F39" s="6">
        <v>72</v>
      </c>
      <c r="G39" s="5">
        <v>1</v>
      </c>
      <c r="H39" s="7">
        <f t="shared" si="1"/>
        <v>779.59</v>
      </c>
      <c r="I39" s="7">
        <v>779.59</v>
      </c>
    </row>
    <row r="40" spans="1:9" x14ac:dyDescent="0.25">
      <c r="A40" s="5" t="s">
        <v>195</v>
      </c>
      <c r="B40" s="5" t="s">
        <v>196</v>
      </c>
      <c r="C40" s="5" t="s">
        <v>181</v>
      </c>
      <c r="D40" s="5" t="s">
        <v>18</v>
      </c>
      <c r="E40" s="5" t="s">
        <v>9</v>
      </c>
      <c r="F40" s="6">
        <v>54</v>
      </c>
      <c r="G40" s="5">
        <v>1</v>
      </c>
      <c r="H40" s="7">
        <f t="shared" si="1"/>
        <v>772</v>
      </c>
      <c r="I40" s="7">
        <v>772</v>
      </c>
    </row>
    <row r="41" spans="1:9" x14ac:dyDescent="0.25">
      <c r="A41" s="5" t="s">
        <v>243</v>
      </c>
      <c r="B41" s="5" t="s">
        <v>244</v>
      </c>
      <c r="C41" s="5" t="s">
        <v>232</v>
      </c>
      <c r="D41" s="5" t="s">
        <v>127</v>
      </c>
      <c r="E41" s="5" t="s">
        <v>9</v>
      </c>
      <c r="F41" s="6">
        <v>75.05</v>
      </c>
      <c r="G41" s="5">
        <v>1</v>
      </c>
      <c r="H41" s="7">
        <f t="shared" si="1"/>
        <v>765.72</v>
      </c>
      <c r="I41" s="7">
        <v>765.72</v>
      </c>
    </row>
    <row r="42" spans="1:9" x14ac:dyDescent="0.25">
      <c r="A42" s="5" t="s">
        <v>33</v>
      </c>
      <c r="B42" s="5" t="s">
        <v>34</v>
      </c>
      <c r="C42" s="5" t="s">
        <v>12</v>
      </c>
      <c r="D42" s="5" t="s">
        <v>26</v>
      </c>
      <c r="E42" s="5" t="s">
        <v>27</v>
      </c>
      <c r="F42" s="6">
        <v>47.58</v>
      </c>
      <c r="G42" s="5">
        <v>1</v>
      </c>
      <c r="H42" s="7">
        <f t="shared" si="1"/>
        <v>758</v>
      </c>
      <c r="I42" s="7">
        <v>758</v>
      </c>
    </row>
    <row r="43" spans="1:9" x14ac:dyDescent="0.25">
      <c r="A43" s="5" t="s">
        <v>122</v>
      </c>
      <c r="B43" s="5" t="s">
        <v>123</v>
      </c>
      <c r="C43" s="5" t="s">
        <v>115</v>
      </c>
      <c r="D43" s="5" t="s">
        <v>18</v>
      </c>
      <c r="E43" s="5" t="s">
        <v>9</v>
      </c>
      <c r="F43" s="6">
        <v>57</v>
      </c>
      <c r="G43" s="5">
        <v>1</v>
      </c>
      <c r="H43" s="7">
        <f t="shared" si="1"/>
        <v>728</v>
      </c>
      <c r="I43" s="7">
        <v>728</v>
      </c>
    </row>
    <row r="44" spans="1:9" x14ac:dyDescent="0.25">
      <c r="A44" s="5" t="s">
        <v>93</v>
      </c>
      <c r="B44" s="5" t="s">
        <v>94</v>
      </c>
      <c r="C44" s="5" t="s">
        <v>12</v>
      </c>
      <c r="D44" s="5" t="s">
        <v>90</v>
      </c>
      <c r="E44" s="5" t="s">
        <v>9</v>
      </c>
      <c r="F44" s="6">
        <v>150.69999999999999</v>
      </c>
      <c r="G44" s="5">
        <v>1</v>
      </c>
      <c r="H44" s="7">
        <f t="shared" si="1"/>
        <v>701</v>
      </c>
      <c r="I44" s="7">
        <v>701</v>
      </c>
    </row>
    <row r="45" spans="1:9" x14ac:dyDescent="0.25">
      <c r="A45" s="5" t="s">
        <v>95</v>
      </c>
      <c r="B45" s="5" t="s">
        <v>96</v>
      </c>
      <c r="C45" s="5" t="s">
        <v>12</v>
      </c>
      <c r="D45" s="5" t="s">
        <v>90</v>
      </c>
      <c r="E45" s="5" t="s">
        <v>9</v>
      </c>
      <c r="F45" s="6">
        <v>452.1</v>
      </c>
      <c r="G45" s="5">
        <v>3</v>
      </c>
      <c r="H45" s="7">
        <f t="shared" si="1"/>
        <v>701</v>
      </c>
      <c r="I45" s="7">
        <v>2103</v>
      </c>
    </row>
    <row r="46" spans="1:9" x14ac:dyDescent="0.25">
      <c r="A46" s="5" t="s">
        <v>285</v>
      </c>
      <c r="B46" s="5" t="s">
        <v>286</v>
      </c>
      <c r="C46" s="5" t="s">
        <v>52</v>
      </c>
      <c r="D46" s="5" t="s">
        <v>127</v>
      </c>
      <c r="E46" s="5" t="s">
        <v>9</v>
      </c>
      <c r="F46" s="6">
        <v>90.24</v>
      </c>
      <c r="G46" s="5">
        <v>2</v>
      </c>
      <c r="H46" s="7">
        <f t="shared" si="1"/>
        <v>698.7</v>
      </c>
      <c r="I46" s="7">
        <v>1397.4</v>
      </c>
    </row>
    <row r="47" spans="1:9" x14ac:dyDescent="0.25">
      <c r="A47" s="5" t="s">
        <v>245</v>
      </c>
      <c r="B47" s="5" t="s">
        <v>246</v>
      </c>
      <c r="C47" s="5" t="s">
        <v>232</v>
      </c>
      <c r="D47" s="5" t="s">
        <v>247</v>
      </c>
      <c r="E47" s="5" t="s">
        <v>9</v>
      </c>
      <c r="F47" s="6">
        <v>21</v>
      </c>
      <c r="G47" s="5">
        <v>1</v>
      </c>
      <c r="H47" s="7">
        <f t="shared" si="1"/>
        <v>698.15</v>
      </c>
      <c r="I47" s="7">
        <v>698.15</v>
      </c>
    </row>
    <row r="48" spans="1:9" x14ac:dyDescent="0.25">
      <c r="A48" s="5" t="s">
        <v>84</v>
      </c>
      <c r="B48" s="5" t="s">
        <v>85</v>
      </c>
      <c r="C48" s="5" t="s">
        <v>12</v>
      </c>
      <c r="D48" s="5" t="s">
        <v>83</v>
      </c>
      <c r="E48" s="5" t="s">
        <v>9</v>
      </c>
      <c r="F48" s="6">
        <v>76.06</v>
      </c>
      <c r="G48" s="5">
        <v>1</v>
      </c>
      <c r="H48" s="7">
        <f t="shared" si="1"/>
        <v>686</v>
      </c>
      <c r="I48" s="7">
        <v>686</v>
      </c>
    </row>
    <row r="49" spans="1:9" x14ac:dyDescent="0.25">
      <c r="A49" s="5" t="s">
        <v>73</v>
      </c>
      <c r="B49" s="5" t="s">
        <v>74</v>
      </c>
      <c r="C49" s="5" t="s">
        <v>12</v>
      </c>
      <c r="D49" s="5" t="s">
        <v>75</v>
      </c>
      <c r="E49" s="5" t="s">
        <v>9</v>
      </c>
      <c r="F49" s="6">
        <v>149.91</v>
      </c>
      <c r="G49" s="5">
        <v>1</v>
      </c>
      <c r="H49" s="7">
        <f t="shared" si="1"/>
        <v>683</v>
      </c>
      <c r="I49" s="7">
        <v>683</v>
      </c>
    </row>
    <row r="50" spans="1:9" x14ac:dyDescent="0.25">
      <c r="A50" s="5" t="s">
        <v>68</v>
      </c>
      <c r="B50" s="5" t="s">
        <v>69</v>
      </c>
      <c r="C50" s="5" t="s">
        <v>12</v>
      </c>
      <c r="D50" s="5" t="s">
        <v>70</v>
      </c>
      <c r="E50" s="5" t="s">
        <v>9</v>
      </c>
      <c r="F50" s="6">
        <v>79.42</v>
      </c>
      <c r="G50" s="5">
        <v>1</v>
      </c>
      <c r="H50" s="7">
        <f t="shared" si="1"/>
        <v>656</v>
      </c>
      <c r="I50" s="7">
        <v>656</v>
      </c>
    </row>
    <row r="51" spans="1:9" x14ac:dyDescent="0.25">
      <c r="A51" s="5" t="s">
        <v>71</v>
      </c>
      <c r="B51" s="5" t="s">
        <v>72</v>
      </c>
      <c r="C51" s="5" t="s">
        <v>12</v>
      </c>
      <c r="D51" s="5" t="s">
        <v>70</v>
      </c>
      <c r="E51" s="5" t="s">
        <v>9</v>
      </c>
      <c r="F51" s="6">
        <v>79.42</v>
      </c>
      <c r="G51" s="5">
        <v>1</v>
      </c>
      <c r="H51" s="7">
        <f t="shared" si="1"/>
        <v>656</v>
      </c>
      <c r="I51" s="7">
        <v>656</v>
      </c>
    </row>
    <row r="52" spans="1:9" x14ac:dyDescent="0.25">
      <c r="A52" s="5" t="s">
        <v>209</v>
      </c>
      <c r="B52" s="5" t="s">
        <v>210</v>
      </c>
      <c r="C52" s="5" t="s">
        <v>181</v>
      </c>
      <c r="D52" s="5" t="s">
        <v>18</v>
      </c>
      <c r="E52" s="5" t="s">
        <v>9</v>
      </c>
      <c r="F52" s="6">
        <v>27</v>
      </c>
      <c r="G52" s="5">
        <v>1</v>
      </c>
      <c r="H52" s="7">
        <f t="shared" si="1"/>
        <v>643</v>
      </c>
      <c r="I52" s="7">
        <v>643</v>
      </c>
    </row>
    <row r="53" spans="1:9" x14ac:dyDescent="0.25">
      <c r="A53" s="5" t="s">
        <v>120</v>
      </c>
      <c r="B53" s="5" t="s">
        <v>121</v>
      </c>
      <c r="C53" s="5" t="s">
        <v>115</v>
      </c>
      <c r="D53" s="5" t="s">
        <v>18</v>
      </c>
      <c r="E53" s="5" t="s">
        <v>9</v>
      </c>
      <c r="F53" s="6">
        <v>48.5</v>
      </c>
      <c r="G53" s="5">
        <v>1</v>
      </c>
      <c r="H53" s="7">
        <f t="shared" si="1"/>
        <v>628</v>
      </c>
      <c r="I53" s="7">
        <v>628</v>
      </c>
    </row>
    <row r="54" spans="1:9" x14ac:dyDescent="0.25">
      <c r="A54" s="5" t="s">
        <v>124</v>
      </c>
      <c r="B54" s="5" t="s">
        <v>125</v>
      </c>
      <c r="C54" s="5" t="s">
        <v>126</v>
      </c>
      <c r="D54" s="5" t="s">
        <v>127</v>
      </c>
      <c r="E54" s="5" t="s">
        <v>9</v>
      </c>
      <c r="F54" s="6">
        <v>1380</v>
      </c>
      <c r="G54" s="5">
        <v>23</v>
      </c>
      <c r="H54" s="7">
        <f t="shared" si="1"/>
        <v>624.87</v>
      </c>
      <c r="I54" s="7">
        <v>14372.01</v>
      </c>
    </row>
    <row r="55" spans="1:9" x14ac:dyDescent="0.25">
      <c r="A55" s="5" t="s">
        <v>86</v>
      </c>
      <c r="B55" s="5" t="s">
        <v>87</v>
      </c>
      <c r="C55" s="5" t="s">
        <v>12</v>
      </c>
      <c r="D55" s="5" t="s">
        <v>83</v>
      </c>
      <c r="E55" s="5" t="s">
        <v>9</v>
      </c>
      <c r="F55" s="6">
        <v>67.099999999999994</v>
      </c>
      <c r="G55" s="5">
        <v>1</v>
      </c>
      <c r="H55" s="7">
        <f t="shared" si="1"/>
        <v>619</v>
      </c>
      <c r="I55" s="7">
        <v>619</v>
      </c>
    </row>
    <row r="56" spans="1:9" x14ac:dyDescent="0.25">
      <c r="A56" s="5" t="s">
        <v>81</v>
      </c>
      <c r="B56" s="5" t="s">
        <v>82</v>
      </c>
      <c r="C56" s="5" t="s">
        <v>12</v>
      </c>
      <c r="D56" s="5" t="s">
        <v>83</v>
      </c>
      <c r="E56" s="5" t="s">
        <v>9</v>
      </c>
      <c r="F56" s="6">
        <v>147.69999999999999</v>
      </c>
      <c r="G56" s="5">
        <v>2</v>
      </c>
      <c r="H56" s="7">
        <f t="shared" si="1"/>
        <v>597</v>
      </c>
      <c r="I56" s="7">
        <v>1194</v>
      </c>
    </row>
    <row r="57" spans="1:9" x14ac:dyDescent="0.25">
      <c r="A57" s="5" t="s">
        <v>97</v>
      </c>
      <c r="B57" s="5" t="s">
        <v>98</v>
      </c>
      <c r="C57" s="5" t="s">
        <v>12</v>
      </c>
      <c r="D57" s="5" t="s">
        <v>99</v>
      </c>
      <c r="E57" s="5" t="s">
        <v>9</v>
      </c>
      <c r="F57" s="6">
        <v>79.2</v>
      </c>
      <c r="G57" s="5">
        <v>1</v>
      </c>
      <c r="H57" s="7">
        <f t="shared" si="1"/>
        <v>579</v>
      </c>
      <c r="I57" s="7">
        <v>579</v>
      </c>
    </row>
    <row r="58" spans="1:9" x14ac:dyDescent="0.25">
      <c r="A58" s="5" t="s">
        <v>91</v>
      </c>
      <c r="B58" s="5" t="s">
        <v>92</v>
      </c>
      <c r="C58" s="5" t="s">
        <v>12</v>
      </c>
      <c r="D58" s="5" t="s">
        <v>90</v>
      </c>
      <c r="E58" s="5" t="s">
        <v>9</v>
      </c>
      <c r="F58" s="6">
        <v>128.75</v>
      </c>
      <c r="G58" s="5">
        <v>1</v>
      </c>
      <c r="H58" s="7">
        <f t="shared" si="1"/>
        <v>575</v>
      </c>
      <c r="I58" s="7">
        <v>575</v>
      </c>
    </row>
    <row r="59" spans="1:9" x14ac:dyDescent="0.25">
      <c r="A59" s="5" t="s">
        <v>223</v>
      </c>
      <c r="B59" s="5" t="s">
        <v>224</v>
      </c>
      <c r="C59" s="5" t="s">
        <v>115</v>
      </c>
      <c r="D59" s="5" t="s">
        <v>18</v>
      </c>
      <c r="E59" s="5" t="s">
        <v>9</v>
      </c>
      <c r="F59" s="6">
        <v>35.9</v>
      </c>
      <c r="G59" s="5">
        <v>1</v>
      </c>
      <c r="H59" s="7">
        <f t="shared" si="1"/>
        <v>571</v>
      </c>
      <c r="I59" s="7">
        <v>571</v>
      </c>
    </row>
    <row r="60" spans="1:9" x14ac:dyDescent="0.25">
      <c r="A60" s="5" t="s">
        <v>182</v>
      </c>
      <c r="B60" s="5" t="s">
        <v>183</v>
      </c>
      <c r="C60" s="5" t="s">
        <v>181</v>
      </c>
      <c r="D60" s="5" t="s">
        <v>90</v>
      </c>
      <c r="E60" s="5" t="s">
        <v>9</v>
      </c>
      <c r="F60" s="6">
        <v>90</v>
      </c>
      <c r="G60" s="5">
        <v>1</v>
      </c>
      <c r="H60" s="7">
        <f t="shared" si="1"/>
        <v>561</v>
      </c>
      <c r="I60" s="7">
        <v>561</v>
      </c>
    </row>
    <row r="61" spans="1:9" x14ac:dyDescent="0.25">
      <c r="A61" s="5" t="s">
        <v>228</v>
      </c>
      <c r="B61" s="5" t="s">
        <v>229</v>
      </c>
      <c r="C61" s="5" t="s">
        <v>227</v>
      </c>
      <c r="D61" s="5" t="s">
        <v>13</v>
      </c>
      <c r="E61" s="5" t="s">
        <v>9</v>
      </c>
      <c r="F61" s="6">
        <v>104</v>
      </c>
      <c r="G61" s="5">
        <v>2</v>
      </c>
      <c r="H61" s="7">
        <f t="shared" si="1"/>
        <v>533.94000000000005</v>
      </c>
      <c r="I61" s="7">
        <v>1067.8800000000001</v>
      </c>
    </row>
    <row r="62" spans="1:9" x14ac:dyDescent="0.25">
      <c r="A62" s="5" t="s">
        <v>283</v>
      </c>
      <c r="B62" s="5" t="s">
        <v>284</v>
      </c>
      <c r="C62" s="5" t="s">
        <v>52</v>
      </c>
      <c r="D62" s="5" t="s">
        <v>127</v>
      </c>
      <c r="E62" s="5" t="s">
        <v>9</v>
      </c>
      <c r="F62" s="6">
        <v>33.46</v>
      </c>
      <c r="G62" s="5">
        <v>1</v>
      </c>
      <c r="H62" s="7">
        <f t="shared" si="1"/>
        <v>522.59</v>
      </c>
      <c r="I62" s="7">
        <v>522.59</v>
      </c>
    </row>
    <row r="63" spans="1:9" x14ac:dyDescent="0.25">
      <c r="A63" s="5" t="s">
        <v>76</v>
      </c>
      <c r="B63" s="5" t="s">
        <v>77</v>
      </c>
      <c r="C63" s="5" t="s">
        <v>12</v>
      </c>
      <c r="D63" s="5" t="s">
        <v>75</v>
      </c>
      <c r="E63" s="5" t="s">
        <v>9</v>
      </c>
      <c r="F63" s="6">
        <v>95.9</v>
      </c>
      <c r="G63" s="5">
        <v>1</v>
      </c>
      <c r="H63" s="7">
        <f t="shared" si="1"/>
        <v>522</v>
      </c>
      <c r="I63" s="7">
        <v>522</v>
      </c>
    </row>
    <row r="64" spans="1:9" x14ac:dyDescent="0.25">
      <c r="A64" s="5" t="s">
        <v>287</v>
      </c>
      <c r="B64" s="5" t="s">
        <v>288</v>
      </c>
      <c r="C64" s="5" t="s">
        <v>52</v>
      </c>
      <c r="D64" s="5" t="s">
        <v>127</v>
      </c>
      <c r="E64" s="5" t="s">
        <v>9</v>
      </c>
      <c r="F64" s="6">
        <v>33.18</v>
      </c>
      <c r="G64" s="5">
        <v>1</v>
      </c>
      <c r="H64" s="7">
        <f t="shared" si="1"/>
        <v>517.17999999999995</v>
      </c>
      <c r="I64" s="7">
        <v>517.17999999999995</v>
      </c>
    </row>
    <row r="65" spans="1:9" x14ac:dyDescent="0.25">
      <c r="A65" s="5" t="s">
        <v>158</v>
      </c>
      <c r="B65" s="5" t="s">
        <v>159</v>
      </c>
      <c r="C65" s="5" t="s">
        <v>160</v>
      </c>
      <c r="D65" s="5" t="s">
        <v>161</v>
      </c>
      <c r="E65" s="5" t="s">
        <v>9</v>
      </c>
      <c r="F65" s="6">
        <v>22</v>
      </c>
      <c r="G65" s="5">
        <v>1</v>
      </c>
      <c r="H65" s="7">
        <f t="shared" si="1"/>
        <v>505.66</v>
      </c>
      <c r="I65" s="7">
        <v>505.66</v>
      </c>
    </row>
    <row r="66" spans="1:9" x14ac:dyDescent="0.25">
      <c r="A66" s="5" t="s">
        <v>104</v>
      </c>
      <c r="B66" s="5" t="s">
        <v>105</v>
      </c>
      <c r="C66" s="5" t="s">
        <v>12</v>
      </c>
      <c r="D66" s="5" t="s">
        <v>18</v>
      </c>
      <c r="E66" s="5" t="s">
        <v>9</v>
      </c>
      <c r="F66" s="6">
        <v>31.09</v>
      </c>
      <c r="G66" s="5">
        <v>1</v>
      </c>
      <c r="H66" s="7">
        <f t="shared" ref="H66:H97" si="2">I66/G66</f>
        <v>491</v>
      </c>
      <c r="I66" s="7">
        <v>491</v>
      </c>
    </row>
    <row r="67" spans="1:9" x14ac:dyDescent="0.25">
      <c r="A67" s="5" t="s">
        <v>19</v>
      </c>
      <c r="B67" s="5" t="s">
        <v>20</v>
      </c>
      <c r="C67" s="5" t="s">
        <v>12</v>
      </c>
      <c r="D67" s="5" t="s">
        <v>21</v>
      </c>
      <c r="E67" s="5" t="s">
        <v>9</v>
      </c>
      <c r="F67" s="6">
        <v>67.680000000000007</v>
      </c>
      <c r="G67" s="5">
        <v>1</v>
      </c>
      <c r="H67" s="7">
        <f t="shared" si="2"/>
        <v>478</v>
      </c>
      <c r="I67" s="7">
        <v>478</v>
      </c>
    </row>
    <row r="68" spans="1:9" x14ac:dyDescent="0.25">
      <c r="A68" s="5" t="s">
        <v>176</v>
      </c>
      <c r="B68" s="5" t="s">
        <v>177</v>
      </c>
      <c r="C68" s="5" t="s">
        <v>178</v>
      </c>
      <c r="D68" s="5" t="s">
        <v>46</v>
      </c>
      <c r="E68" s="5" t="s">
        <v>9</v>
      </c>
      <c r="F68" s="6">
        <v>49</v>
      </c>
      <c r="G68" s="5">
        <v>1</v>
      </c>
      <c r="H68" s="7">
        <f t="shared" si="2"/>
        <v>474</v>
      </c>
      <c r="I68" s="7">
        <v>474</v>
      </c>
    </row>
    <row r="69" spans="1:9" x14ac:dyDescent="0.25">
      <c r="A69" s="5" t="s">
        <v>5</v>
      </c>
      <c r="B69" s="5" t="s">
        <v>6</v>
      </c>
      <c r="C69" s="5" t="s">
        <v>7</v>
      </c>
      <c r="D69" s="5" t="s">
        <v>8</v>
      </c>
      <c r="E69" s="5" t="s">
        <v>9</v>
      </c>
      <c r="F69" s="6">
        <v>24.8</v>
      </c>
      <c r="G69" s="5">
        <v>1</v>
      </c>
      <c r="H69" s="7">
        <f t="shared" si="2"/>
        <v>469.58</v>
      </c>
      <c r="I69" s="7">
        <v>469.58</v>
      </c>
    </row>
    <row r="70" spans="1:9" x14ac:dyDescent="0.25">
      <c r="A70" s="5" t="s">
        <v>230</v>
      </c>
      <c r="B70" s="5" t="s">
        <v>231</v>
      </c>
      <c r="C70" s="5" t="s">
        <v>232</v>
      </c>
      <c r="D70" s="5" t="s">
        <v>233</v>
      </c>
      <c r="E70" s="5" t="s">
        <v>9</v>
      </c>
      <c r="F70" s="6">
        <v>73.599999999999994</v>
      </c>
      <c r="G70" s="5">
        <v>2</v>
      </c>
      <c r="H70" s="7">
        <f t="shared" si="2"/>
        <v>453.23</v>
      </c>
      <c r="I70" s="7">
        <v>906.46</v>
      </c>
    </row>
    <row r="71" spans="1:9" x14ac:dyDescent="0.25">
      <c r="A71" s="5" t="s">
        <v>30</v>
      </c>
      <c r="B71" s="5" t="s">
        <v>31</v>
      </c>
      <c r="C71" s="5" t="s">
        <v>32</v>
      </c>
      <c r="D71" s="5" t="s">
        <v>18</v>
      </c>
      <c r="E71" s="5" t="s">
        <v>9</v>
      </c>
      <c r="F71" s="6">
        <v>28</v>
      </c>
      <c r="G71" s="5">
        <v>1</v>
      </c>
      <c r="H71" s="7">
        <f t="shared" si="2"/>
        <v>452</v>
      </c>
      <c r="I71" s="7">
        <v>452</v>
      </c>
    </row>
    <row r="72" spans="1:9" x14ac:dyDescent="0.25">
      <c r="A72" s="5" t="s">
        <v>189</v>
      </c>
      <c r="B72" s="5" t="s">
        <v>190</v>
      </c>
      <c r="C72" s="5" t="s">
        <v>181</v>
      </c>
      <c r="D72" s="5" t="s">
        <v>90</v>
      </c>
      <c r="E72" s="5" t="s">
        <v>9</v>
      </c>
      <c r="F72" s="6">
        <v>77</v>
      </c>
      <c r="G72" s="5">
        <v>1</v>
      </c>
      <c r="H72" s="7">
        <f t="shared" si="2"/>
        <v>434</v>
      </c>
      <c r="I72" s="7">
        <v>434</v>
      </c>
    </row>
    <row r="73" spans="1:9" x14ac:dyDescent="0.25">
      <c r="A73" s="5" t="s">
        <v>273</v>
      </c>
      <c r="B73" s="5" t="s">
        <v>274</v>
      </c>
      <c r="C73" s="5" t="s">
        <v>269</v>
      </c>
      <c r="D73" s="5" t="s">
        <v>220</v>
      </c>
      <c r="E73" s="5" t="s">
        <v>9</v>
      </c>
      <c r="F73" s="6">
        <v>116</v>
      </c>
      <c r="G73" s="5">
        <v>2</v>
      </c>
      <c r="H73" s="7">
        <f t="shared" si="2"/>
        <v>419.83</v>
      </c>
      <c r="I73" s="7">
        <v>839.66</v>
      </c>
    </row>
    <row r="74" spans="1:9" x14ac:dyDescent="0.25">
      <c r="A74" s="5" t="s">
        <v>116</v>
      </c>
      <c r="B74" s="5" t="s">
        <v>117</v>
      </c>
      <c r="C74" s="5" t="s">
        <v>115</v>
      </c>
      <c r="D74" s="5" t="s">
        <v>18</v>
      </c>
      <c r="E74" s="5" t="s">
        <v>9</v>
      </c>
      <c r="F74" s="6">
        <v>38</v>
      </c>
      <c r="G74" s="5">
        <v>1</v>
      </c>
      <c r="H74" s="7">
        <f t="shared" si="2"/>
        <v>417</v>
      </c>
      <c r="I74" s="7">
        <v>417</v>
      </c>
    </row>
    <row r="75" spans="1:9" x14ac:dyDescent="0.25">
      <c r="A75" s="5" t="s">
        <v>24</v>
      </c>
      <c r="B75" s="5" t="s">
        <v>25</v>
      </c>
      <c r="C75" s="5" t="s">
        <v>12</v>
      </c>
      <c r="D75" s="5" t="s">
        <v>26</v>
      </c>
      <c r="E75" s="5" t="s">
        <v>27</v>
      </c>
      <c r="F75" s="6">
        <v>58.65</v>
      </c>
      <c r="G75" s="5">
        <v>1</v>
      </c>
      <c r="H75" s="7">
        <f t="shared" si="2"/>
        <v>397</v>
      </c>
      <c r="I75" s="7">
        <v>397</v>
      </c>
    </row>
    <row r="76" spans="1:9" x14ac:dyDescent="0.25">
      <c r="A76" s="5" t="s">
        <v>14</v>
      </c>
      <c r="B76" s="5" t="s">
        <v>15</v>
      </c>
      <c r="C76" s="5" t="s">
        <v>12</v>
      </c>
      <c r="D76" s="5" t="s">
        <v>13</v>
      </c>
      <c r="E76" s="5" t="s">
        <v>9</v>
      </c>
      <c r="F76" s="6">
        <v>49</v>
      </c>
      <c r="G76" s="5">
        <v>1</v>
      </c>
      <c r="H76" s="7">
        <f t="shared" si="2"/>
        <v>395</v>
      </c>
      <c r="I76" s="7">
        <v>395</v>
      </c>
    </row>
    <row r="77" spans="1:9" x14ac:dyDescent="0.25">
      <c r="A77" s="5" t="s">
        <v>88</v>
      </c>
      <c r="B77" s="5" t="s">
        <v>89</v>
      </c>
      <c r="C77" s="5" t="s">
        <v>12</v>
      </c>
      <c r="D77" s="5" t="s">
        <v>90</v>
      </c>
      <c r="E77" s="5" t="s">
        <v>9</v>
      </c>
      <c r="F77" s="6">
        <v>81.400000000000006</v>
      </c>
      <c r="G77" s="5">
        <v>1</v>
      </c>
      <c r="H77" s="7">
        <f t="shared" si="2"/>
        <v>384</v>
      </c>
      <c r="I77" s="7">
        <v>384</v>
      </c>
    </row>
    <row r="78" spans="1:9" x14ac:dyDescent="0.25">
      <c r="A78" s="5" t="s">
        <v>28</v>
      </c>
      <c r="B78" s="5" t="s">
        <v>29</v>
      </c>
      <c r="C78" s="5" t="s">
        <v>12</v>
      </c>
      <c r="D78" s="5" t="s">
        <v>18</v>
      </c>
      <c r="E78" s="5" t="s">
        <v>9</v>
      </c>
      <c r="F78" s="6">
        <v>24.86</v>
      </c>
      <c r="G78" s="5">
        <v>1</v>
      </c>
      <c r="H78" s="7">
        <f t="shared" si="2"/>
        <v>382</v>
      </c>
      <c r="I78" s="7">
        <v>382</v>
      </c>
    </row>
    <row r="79" spans="1:9" x14ac:dyDescent="0.25">
      <c r="A79" s="5" t="s">
        <v>237</v>
      </c>
      <c r="B79" s="5" t="s">
        <v>238</v>
      </c>
      <c r="C79" s="5" t="s">
        <v>232</v>
      </c>
      <c r="D79" s="5" t="s">
        <v>127</v>
      </c>
      <c r="E79" s="5" t="s">
        <v>9</v>
      </c>
      <c r="F79" s="6">
        <v>36</v>
      </c>
      <c r="G79" s="5">
        <v>1</v>
      </c>
      <c r="H79" s="7">
        <f t="shared" si="2"/>
        <v>375.58</v>
      </c>
      <c r="I79" s="7">
        <v>375.58</v>
      </c>
    </row>
    <row r="80" spans="1:9" x14ac:dyDescent="0.25">
      <c r="A80" s="5" t="s">
        <v>225</v>
      </c>
      <c r="B80" s="5" t="s">
        <v>226</v>
      </c>
      <c r="C80" s="5" t="s">
        <v>227</v>
      </c>
      <c r="D80" s="5" t="s">
        <v>13</v>
      </c>
      <c r="E80" s="5" t="s">
        <v>9</v>
      </c>
      <c r="F80" s="6">
        <v>40</v>
      </c>
      <c r="G80" s="5">
        <v>1</v>
      </c>
      <c r="H80" s="7">
        <f t="shared" si="2"/>
        <v>374.56</v>
      </c>
      <c r="I80" s="7">
        <v>374.56</v>
      </c>
    </row>
    <row r="81" spans="1:9" x14ac:dyDescent="0.25">
      <c r="A81" s="5" t="s">
        <v>205</v>
      </c>
      <c r="B81" s="5" t="s">
        <v>206</v>
      </c>
      <c r="C81" s="5" t="s">
        <v>181</v>
      </c>
      <c r="D81" s="5" t="s">
        <v>75</v>
      </c>
      <c r="E81" s="5" t="s">
        <v>9</v>
      </c>
      <c r="F81" s="6">
        <v>148.80000000000001</v>
      </c>
      <c r="G81" s="5">
        <v>1</v>
      </c>
      <c r="H81" s="7">
        <f t="shared" si="2"/>
        <v>354</v>
      </c>
      <c r="I81" s="7">
        <v>354</v>
      </c>
    </row>
    <row r="82" spans="1:9" x14ac:dyDescent="0.25">
      <c r="A82" s="5" t="s">
        <v>218</v>
      </c>
      <c r="B82" s="5" t="s">
        <v>219</v>
      </c>
      <c r="C82" s="5" t="s">
        <v>181</v>
      </c>
      <c r="D82" s="5" t="s">
        <v>220</v>
      </c>
      <c r="E82" s="5" t="s">
        <v>9</v>
      </c>
      <c r="F82" s="6">
        <v>132</v>
      </c>
      <c r="G82" s="5">
        <v>3</v>
      </c>
      <c r="H82" s="7">
        <f t="shared" si="2"/>
        <v>351</v>
      </c>
      <c r="I82" s="7">
        <v>1053</v>
      </c>
    </row>
    <row r="83" spans="1:9" x14ac:dyDescent="0.25">
      <c r="A83" s="5" t="s">
        <v>201</v>
      </c>
      <c r="B83" s="5" t="s">
        <v>202</v>
      </c>
      <c r="C83" s="5" t="s">
        <v>181</v>
      </c>
      <c r="D83" s="5" t="s">
        <v>75</v>
      </c>
      <c r="E83" s="5" t="s">
        <v>9</v>
      </c>
      <c r="F83" s="6">
        <v>115.7</v>
      </c>
      <c r="G83" s="5">
        <v>1</v>
      </c>
      <c r="H83" s="7">
        <f t="shared" si="2"/>
        <v>335</v>
      </c>
      <c r="I83" s="7">
        <v>335</v>
      </c>
    </row>
    <row r="84" spans="1:9" x14ac:dyDescent="0.25">
      <c r="A84" s="5" t="s">
        <v>203</v>
      </c>
      <c r="B84" s="5" t="s">
        <v>204</v>
      </c>
      <c r="C84" s="5" t="s">
        <v>181</v>
      </c>
      <c r="D84" s="5" t="s">
        <v>75</v>
      </c>
      <c r="E84" s="5" t="s">
        <v>9</v>
      </c>
      <c r="F84" s="6">
        <v>115.7</v>
      </c>
      <c r="G84" s="5">
        <v>1</v>
      </c>
      <c r="H84" s="7">
        <f t="shared" si="2"/>
        <v>335</v>
      </c>
      <c r="I84" s="7">
        <v>335</v>
      </c>
    </row>
    <row r="85" spans="1:9" x14ac:dyDescent="0.25">
      <c r="A85" s="5" t="s">
        <v>39</v>
      </c>
      <c r="B85" s="5" t="s">
        <v>40</v>
      </c>
      <c r="C85" s="5" t="s">
        <v>12</v>
      </c>
      <c r="D85" s="5" t="s">
        <v>13</v>
      </c>
      <c r="E85" s="5" t="s">
        <v>9</v>
      </c>
      <c r="F85" s="6">
        <v>39.159999999999997</v>
      </c>
      <c r="G85" s="5">
        <v>1</v>
      </c>
      <c r="H85" s="7">
        <f t="shared" si="2"/>
        <v>330</v>
      </c>
      <c r="I85" s="7">
        <v>330</v>
      </c>
    </row>
    <row r="86" spans="1:9" x14ac:dyDescent="0.25">
      <c r="A86" s="5" t="s">
        <v>37</v>
      </c>
      <c r="B86" s="5" t="s">
        <v>38</v>
      </c>
      <c r="C86" s="5" t="s">
        <v>12</v>
      </c>
      <c r="D86" s="5" t="s">
        <v>26</v>
      </c>
      <c r="E86" s="5" t="s">
        <v>27</v>
      </c>
      <c r="F86" s="6">
        <v>62</v>
      </c>
      <c r="G86" s="5">
        <v>2</v>
      </c>
      <c r="H86" s="7">
        <f t="shared" si="2"/>
        <v>314</v>
      </c>
      <c r="I86" s="7">
        <v>628</v>
      </c>
    </row>
    <row r="87" spans="1:9" x14ac:dyDescent="0.25">
      <c r="A87" s="5" t="s">
        <v>199</v>
      </c>
      <c r="B87" s="5" t="s">
        <v>200</v>
      </c>
      <c r="C87" s="5" t="s">
        <v>181</v>
      </c>
      <c r="D87" s="5" t="s">
        <v>75</v>
      </c>
      <c r="E87" s="5" t="s">
        <v>9</v>
      </c>
      <c r="F87" s="6">
        <v>111.1</v>
      </c>
      <c r="G87" s="5">
        <v>1</v>
      </c>
      <c r="H87" s="7">
        <f t="shared" si="2"/>
        <v>306</v>
      </c>
      <c r="I87" s="7">
        <v>306</v>
      </c>
    </row>
    <row r="88" spans="1:9" x14ac:dyDescent="0.25">
      <c r="A88" s="5" t="s">
        <v>197</v>
      </c>
      <c r="B88" s="5" t="s">
        <v>198</v>
      </c>
      <c r="C88" s="5" t="s">
        <v>181</v>
      </c>
      <c r="D88" s="5" t="s">
        <v>188</v>
      </c>
      <c r="E88" s="5" t="s">
        <v>9</v>
      </c>
      <c r="F88" s="6">
        <v>95.5</v>
      </c>
      <c r="G88" s="5">
        <v>1</v>
      </c>
      <c r="H88" s="7">
        <f t="shared" si="2"/>
        <v>288</v>
      </c>
      <c r="I88" s="7">
        <v>288</v>
      </c>
    </row>
    <row r="89" spans="1:9" x14ac:dyDescent="0.25">
      <c r="A89" s="5" t="s">
        <v>10</v>
      </c>
      <c r="B89" s="5" t="s">
        <v>11</v>
      </c>
      <c r="C89" s="5" t="s">
        <v>12</v>
      </c>
      <c r="D89" s="5" t="s">
        <v>13</v>
      </c>
      <c r="E89" s="5" t="s">
        <v>9</v>
      </c>
      <c r="F89" s="6">
        <v>144</v>
      </c>
      <c r="G89" s="5">
        <v>4</v>
      </c>
      <c r="H89" s="7">
        <f t="shared" si="2"/>
        <v>285</v>
      </c>
      <c r="I89" s="7">
        <v>1140</v>
      </c>
    </row>
    <row r="90" spans="1:9" x14ac:dyDescent="0.25">
      <c r="A90" s="5" t="s">
        <v>252</v>
      </c>
      <c r="B90" s="5" t="s">
        <v>253</v>
      </c>
      <c r="C90" s="5" t="s">
        <v>250</v>
      </c>
      <c r="D90" s="5" t="s">
        <v>254</v>
      </c>
      <c r="E90" s="5" t="s">
        <v>9</v>
      </c>
      <c r="F90" s="6">
        <v>40.939</v>
      </c>
      <c r="G90" s="5">
        <v>1</v>
      </c>
      <c r="H90" s="7">
        <f t="shared" si="2"/>
        <v>279.99</v>
      </c>
      <c r="I90" s="7">
        <v>279.99</v>
      </c>
    </row>
    <row r="91" spans="1:9" x14ac:dyDescent="0.25">
      <c r="A91" s="5" t="s">
        <v>147</v>
      </c>
      <c r="B91" s="5" t="s">
        <v>148</v>
      </c>
      <c r="C91" s="5" t="s">
        <v>146</v>
      </c>
      <c r="D91" s="5" t="s">
        <v>149</v>
      </c>
      <c r="E91" s="5" t="s">
        <v>9</v>
      </c>
      <c r="F91" s="6">
        <v>22</v>
      </c>
      <c r="G91" s="5">
        <v>1</v>
      </c>
      <c r="H91" s="7">
        <f t="shared" si="2"/>
        <v>270.97000000000003</v>
      </c>
      <c r="I91" s="7">
        <v>270.97000000000003</v>
      </c>
    </row>
    <row r="92" spans="1:9" x14ac:dyDescent="0.25">
      <c r="A92" s="5" t="s">
        <v>150</v>
      </c>
      <c r="B92" s="5" t="s">
        <v>151</v>
      </c>
      <c r="C92" s="5" t="s">
        <v>146</v>
      </c>
      <c r="D92" s="5" t="s">
        <v>53</v>
      </c>
      <c r="E92" s="5" t="s">
        <v>9</v>
      </c>
      <c r="F92" s="6">
        <v>52</v>
      </c>
      <c r="G92" s="5">
        <v>2</v>
      </c>
      <c r="H92" s="7">
        <f t="shared" si="2"/>
        <v>270.97000000000003</v>
      </c>
      <c r="I92" s="7">
        <v>541.94000000000005</v>
      </c>
    </row>
    <row r="93" spans="1:9" x14ac:dyDescent="0.25">
      <c r="A93" s="5" t="s">
        <v>16</v>
      </c>
      <c r="B93" s="5" t="s">
        <v>17</v>
      </c>
      <c r="C93" s="5" t="s">
        <v>12</v>
      </c>
      <c r="D93" s="5" t="s">
        <v>18</v>
      </c>
      <c r="E93" s="5" t="s">
        <v>9</v>
      </c>
      <c r="F93" s="6">
        <v>42.34</v>
      </c>
      <c r="G93" s="5">
        <v>1</v>
      </c>
      <c r="H93" s="7">
        <f t="shared" si="2"/>
        <v>242</v>
      </c>
      <c r="I93" s="7">
        <v>242</v>
      </c>
    </row>
    <row r="94" spans="1:9" x14ac:dyDescent="0.25">
      <c r="A94" s="5" t="s">
        <v>264</v>
      </c>
      <c r="B94" s="5" t="s">
        <v>265</v>
      </c>
      <c r="C94" s="5" t="s">
        <v>266</v>
      </c>
      <c r="D94" s="5" t="s">
        <v>263</v>
      </c>
      <c r="E94" s="5" t="s">
        <v>9</v>
      </c>
      <c r="F94" s="6">
        <v>24.9</v>
      </c>
      <c r="G94" s="5">
        <v>1</v>
      </c>
      <c r="H94" s="7">
        <f t="shared" si="2"/>
        <v>232.66</v>
      </c>
      <c r="I94" s="7">
        <v>232.66</v>
      </c>
    </row>
    <row r="95" spans="1:9" x14ac:dyDescent="0.25">
      <c r="A95" s="5" t="s">
        <v>255</v>
      </c>
      <c r="B95" s="5" t="s">
        <v>256</v>
      </c>
      <c r="C95" s="5" t="s">
        <v>250</v>
      </c>
      <c r="D95" s="5" t="s">
        <v>251</v>
      </c>
      <c r="E95" s="5" t="s">
        <v>9</v>
      </c>
      <c r="F95" s="6">
        <v>27.13</v>
      </c>
      <c r="G95" s="5">
        <v>1</v>
      </c>
      <c r="H95" s="7">
        <f t="shared" si="2"/>
        <v>228.15</v>
      </c>
      <c r="I95" s="7">
        <v>228.15</v>
      </c>
    </row>
    <row r="96" spans="1:9" x14ac:dyDescent="0.25">
      <c r="A96" s="5" t="s">
        <v>140</v>
      </c>
      <c r="B96" s="5" t="s">
        <v>141</v>
      </c>
      <c r="C96" s="5" t="s">
        <v>137</v>
      </c>
      <c r="D96" s="5" t="s">
        <v>53</v>
      </c>
      <c r="E96" s="5" t="s">
        <v>9</v>
      </c>
      <c r="F96" s="6">
        <v>19.079999999999998</v>
      </c>
      <c r="G96" s="5">
        <v>1</v>
      </c>
      <c r="H96" s="7">
        <f t="shared" si="2"/>
        <v>223.24</v>
      </c>
      <c r="I96" s="7">
        <v>223.24</v>
      </c>
    </row>
    <row r="97" spans="1:9" x14ac:dyDescent="0.25">
      <c r="A97" s="5" t="s">
        <v>142</v>
      </c>
      <c r="B97" s="5" t="s">
        <v>143</v>
      </c>
      <c r="C97" s="5" t="s">
        <v>137</v>
      </c>
      <c r="D97" s="5" t="s">
        <v>53</v>
      </c>
      <c r="E97" s="5" t="s">
        <v>9</v>
      </c>
      <c r="F97" s="6">
        <v>14</v>
      </c>
      <c r="G97" s="5">
        <v>1</v>
      </c>
      <c r="H97" s="7">
        <f t="shared" si="2"/>
        <v>218.81</v>
      </c>
      <c r="I97" s="7">
        <v>218.81</v>
      </c>
    </row>
    <row r="98" spans="1:9" x14ac:dyDescent="0.25">
      <c r="A98" s="5" t="s">
        <v>138</v>
      </c>
      <c r="B98" s="5" t="s">
        <v>139</v>
      </c>
      <c r="C98" s="5" t="s">
        <v>137</v>
      </c>
      <c r="D98" s="5" t="s">
        <v>53</v>
      </c>
      <c r="E98" s="5" t="s">
        <v>9</v>
      </c>
      <c r="F98" s="6">
        <v>14.894</v>
      </c>
      <c r="G98" s="5">
        <v>1</v>
      </c>
      <c r="H98" s="7">
        <f t="shared" ref="H98:H113" si="3">I98/G98</f>
        <v>215.89</v>
      </c>
      <c r="I98" s="7">
        <v>215.89</v>
      </c>
    </row>
    <row r="99" spans="1:9" x14ac:dyDescent="0.25">
      <c r="A99" s="5" t="s">
        <v>281</v>
      </c>
      <c r="B99" s="5" t="s">
        <v>282</v>
      </c>
      <c r="C99" s="5" t="s">
        <v>52</v>
      </c>
      <c r="D99" s="5" t="s">
        <v>233</v>
      </c>
      <c r="E99" s="5" t="s">
        <v>9</v>
      </c>
      <c r="F99" s="6">
        <v>25.96</v>
      </c>
      <c r="G99" s="5">
        <v>2</v>
      </c>
      <c r="H99" s="7">
        <f t="shared" si="3"/>
        <v>200.69</v>
      </c>
      <c r="I99" s="7">
        <v>401.38</v>
      </c>
    </row>
    <row r="100" spans="1:9" x14ac:dyDescent="0.25">
      <c r="A100" s="5" t="s">
        <v>50</v>
      </c>
      <c r="B100" s="5" t="s">
        <v>51</v>
      </c>
      <c r="C100" s="5" t="s">
        <v>52</v>
      </c>
      <c r="D100" s="5" t="s">
        <v>53</v>
      </c>
      <c r="E100" s="5" t="s">
        <v>9</v>
      </c>
      <c r="F100" s="6">
        <v>15.871</v>
      </c>
      <c r="G100" s="5">
        <v>1</v>
      </c>
      <c r="H100" s="7">
        <f t="shared" si="3"/>
        <v>199</v>
      </c>
      <c r="I100" s="7">
        <v>199</v>
      </c>
    </row>
    <row r="101" spans="1:9" x14ac:dyDescent="0.25">
      <c r="A101" s="5" t="s">
        <v>61</v>
      </c>
      <c r="B101" s="5" t="s">
        <v>62</v>
      </c>
      <c r="C101" s="5" t="s">
        <v>12</v>
      </c>
      <c r="D101" s="5" t="s">
        <v>13</v>
      </c>
      <c r="E101" s="5" t="s">
        <v>9</v>
      </c>
      <c r="F101" s="6">
        <v>54.26</v>
      </c>
      <c r="G101" s="5">
        <v>2</v>
      </c>
      <c r="H101" s="7">
        <f t="shared" si="3"/>
        <v>190</v>
      </c>
      <c r="I101" s="7">
        <v>380</v>
      </c>
    </row>
    <row r="102" spans="1:9" x14ac:dyDescent="0.25">
      <c r="A102" s="5" t="s">
        <v>289</v>
      </c>
      <c r="B102" s="5" t="s">
        <v>290</v>
      </c>
      <c r="C102" s="5" t="s">
        <v>52</v>
      </c>
      <c r="D102" s="5" t="s">
        <v>127</v>
      </c>
      <c r="E102" s="5" t="s">
        <v>9</v>
      </c>
      <c r="F102" s="6">
        <v>12.63</v>
      </c>
      <c r="G102" s="5">
        <v>1</v>
      </c>
      <c r="H102" s="7">
        <f t="shared" si="3"/>
        <v>183.73</v>
      </c>
      <c r="I102" s="7">
        <v>183.73</v>
      </c>
    </row>
    <row r="103" spans="1:9" x14ac:dyDescent="0.25">
      <c r="A103" s="5" t="s">
        <v>152</v>
      </c>
      <c r="B103" s="5" t="s">
        <v>153</v>
      </c>
      <c r="C103" s="5" t="s">
        <v>146</v>
      </c>
      <c r="D103" s="5" t="s">
        <v>53</v>
      </c>
      <c r="E103" s="5" t="s">
        <v>9</v>
      </c>
      <c r="F103" s="6">
        <v>15.23</v>
      </c>
      <c r="G103" s="5">
        <v>1</v>
      </c>
      <c r="H103" s="7">
        <f t="shared" si="3"/>
        <v>173.2</v>
      </c>
      <c r="I103" s="7">
        <v>173.2</v>
      </c>
    </row>
    <row r="104" spans="1:9" x14ac:dyDescent="0.25">
      <c r="A104" s="5" t="s">
        <v>156</v>
      </c>
      <c r="B104" s="5" t="s">
        <v>157</v>
      </c>
      <c r="C104" s="5" t="s">
        <v>146</v>
      </c>
      <c r="D104" s="5" t="s">
        <v>53</v>
      </c>
      <c r="E104" s="5" t="s">
        <v>9</v>
      </c>
      <c r="F104" s="6">
        <v>12.2</v>
      </c>
      <c r="G104" s="5">
        <v>1</v>
      </c>
      <c r="H104" s="7">
        <f t="shared" si="3"/>
        <v>166.16</v>
      </c>
      <c r="I104" s="7">
        <v>166.16</v>
      </c>
    </row>
    <row r="105" spans="1:9" x14ac:dyDescent="0.25">
      <c r="A105" s="5" t="s">
        <v>215</v>
      </c>
      <c r="B105" s="5" t="s">
        <v>216</v>
      </c>
      <c r="C105" s="5" t="s">
        <v>181</v>
      </c>
      <c r="D105" s="5" t="s">
        <v>217</v>
      </c>
      <c r="E105" s="5" t="s">
        <v>9</v>
      </c>
      <c r="F105" s="6">
        <v>61</v>
      </c>
      <c r="G105" s="5">
        <v>1</v>
      </c>
      <c r="H105" s="7">
        <f t="shared" si="3"/>
        <v>164</v>
      </c>
      <c r="I105" s="7">
        <v>164</v>
      </c>
    </row>
    <row r="106" spans="1:9" x14ac:dyDescent="0.25">
      <c r="A106" s="5" t="s">
        <v>135</v>
      </c>
      <c r="B106" s="5" t="s">
        <v>136</v>
      </c>
      <c r="C106" s="5" t="s">
        <v>137</v>
      </c>
      <c r="D106" s="5" t="s">
        <v>53</v>
      </c>
      <c r="E106" s="5" t="s">
        <v>9</v>
      </c>
      <c r="F106" s="6">
        <v>10</v>
      </c>
      <c r="G106" s="5">
        <v>1</v>
      </c>
      <c r="H106" s="7">
        <f t="shared" si="3"/>
        <v>157.68</v>
      </c>
      <c r="I106" s="7">
        <v>157.68</v>
      </c>
    </row>
    <row r="107" spans="1:9" x14ac:dyDescent="0.25">
      <c r="A107" s="5" t="s">
        <v>154</v>
      </c>
      <c r="B107" s="5" t="s">
        <v>155</v>
      </c>
      <c r="C107" s="5" t="s">
        <v>146</v>
      </c>
      <c r="D107" s="5" t="s">
        <v>53</v>
      </c>
      <c r="E107" s="5" t="s">
        <v>9</v>
      </c>
      <c r="F107" s="6">
        <v>60.8</v>
      </c>
      <c r="G107" s="5">
        <v>4</v>
      </c>
      <c r="H107" s="7">
        <f t="shared" si="3"/>
        <v>148.69999999999999</v>
      </c>
      <c r="I107" s="7">
        <v>594.79999999999995</v>
      </c>
    </row>
    <row r="108" spans="1:9" x14ac:dyDescent="0.25">
      <c r="A108" s="5" t="s">
        <v>169</v>
      </c>
      <c r="B108" s="5" t="s">
        <v>170</v>
      </c>
      <c r="C108" s="5" t="s">
        <v>171</v>
      </c>
      <c r="D108" s="5" t="s">
        <v>53</v>
      </c>
      <c r="E108" s="5" t="s">
        <v>9</v>
      </c>
      <c r="F108" s="6">
        <v>14.25</v>
      </c>
      <c r="G108" s="5">
        <v>1</v>
      </c>
      <c r="H108" s="7">
        <f t="shared" si="3"/>
        <v>131.83000000000001</v>
      </c>
      <c r="I108" s="7">
        <v>131.83000000000001</v>
      </c>
    </row>
    <row r="109" spans="1:9" x14ac:dyDescent="0.25">
      <c r="A109" s="5" t="s">
        <v>144</v>
      </c>
      <c r="B109" s="5" t="s">
        <v>145</v>
      </c>
      <c r="C109" s="5" t="s">
        <v>146</v>
      </c>
      <c r="D109" s="5" t="s">
        <v>53</v>
      </c>
      <c r="E109" s="5" t="s">
        <v>9</v>
      </c>
      <c r="F109" s="6">
        <v>29.49</v>
      </c>
      <c r="G109" s="5">
        <v>3</v>
      </c>
      <c r="H109" s="7">
        <f t="shared" si="3"/>
        <v>122.46</v>
      </c>
      <c r="I109" s="7">
        <v>367.38</v>
      </c>
    </row>
    <row r="110" spans="1:9" x14ac:dyDescent="0.25">
      <c r="A110" s="5" t="s">
        <v>260</v>
      </c>
      <c r="B110" s="5" t="s">
        <v>261</v>
      </c>
      <c r="C110" s="5" t="s">
        <v>262</v>
      </c>
      <c r="D110" s="5" t="s">
        <v>263</v>
      </c>
      <c r="E110" s="5" t="s">
        <v>9</v>
      </c>
      <c r="F110" s="6">
        <v>7</v>
      </c>
      <c r="G110" s="5">
        <v>1</v>
      </c>
      <c r="H110" s="7">
        <f t="shared" si="3"/>
        <v>107</v>
      </c>
      <c r="I110" s="7">
        <v>107</v>
      </c>
    </row>
    <row r="111" spans="1:9" x14ac:dyDescent="0.25">
      <c r="A111" s="5" t="s">
        <v>106</v>
      </c>
      <c r="B111" s="5" t="s">
        <v>107</v>
      </c>
      <c r="C111" s="5" t="s">
        <v>108</v>
      </c>
      <c r="D111" s="5" t="s">
        <v>109</v>
      </c>
      <c r="E111" s="5" t="s">
        <v>9</v>
      </c>
      <c r="F111" s="6">
        <v>32</v>
      </c>
      <c r="G111" s="5">
        <v>2</v>
      </c>
      <c r="H111" s="7">
        <f t="shared" si="3"/>
        <v>99.22</v>
      </c>
      <c r="I111" s="7">
        <v>198.44</v>
      </c>
    </row>
    <row r="112" spans="1:9" x14ac:dyDescent="0.25">
      <c r="A112" s="5" t="s">
        <v>248</v>
      </c>
      <c r="B112" s="5" t="s">
        <v>249</v>
      </c>
      <c r="C112" s="5" t="s">
        <v>250</v>
      </c>
      <c r="D112" s="5" t="s">
        <v>251</v>
      </c>
      <c r="E112" s="5" t="s">
        <v>9</v>
      </c>
      <c r="F112" s="6">
        <v>8.24</v>
      </c>
      <c r="G112" s="5">
        <v>1</v>
      </c>
      <c r="H112" s="7">
        <f t="shared" si="3"/>
        <v>79.349999999999994</v>
      </c>
      <c r="I112" s="7">
        <v>79.349999999999994</v>
      </c>
    </row>
    <row r="113" spans="1:9" x14ac:dyDescent="0.25">
      <c r="A113" s="5" t="s">
        <v>130</v>
      </c>
      <c r="B113" s="5" t="s">
        <v>131</v>
      </c>
      <c r="C113" s="5" t="s">
        <v>132</v>
      </c>
      <c r="D113" s="5" t="s">
        <v>133</v>
      </c>
      <c r="E113" s="5" t="s">
        <v>134</v>
      </c>
      <c r="F113" s="6">
        <v>76</v>
      </c>
      <c r="G113" s="5">
        <v>19</v>
      </c>
      <c r="H113" s="7">
        <f t="shared" si="3"/>
        <v>68.600000000000009</v>
      </c>
      <c r="I113" s="7">
        <v>1303.4000000000001</v>
      </c>
    </row>
    <row r="114" spans="1:9" s="8" customFormat="1" x14ac:dyDescent="0.25">
      <c r="F114" s="9"/>
      <c r="G114" s="8">
        <f>SUM(G2:G113)</f>
        <v>186</v>
      </c>
      <c r="I114" s="10">
        <f>SUM(I2:I113)</f>
        <v>117003.58</v>
      </c>
    </row>
  </sheetData>
  <phoneticPr fontId="0" type="noConversion"/>
  <pageMargins left="0.25" right="0.25" top="0.25" bottom="0.5" header="0.25" footer="0.25"/>
  <pageSetup scale="85" fitToHeight="7" orientation="landscape" horizontalDpi="300" verticalDpi="300" r:id="rId1"/>
  <headerFooter alignWithMargins="0">
    <oddFooter>&amp;L&amp;POF&amp;N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Office Furniture Load</vt:lpstr>
      <vt:lpstr>'Office Furniture Load'!Print_Titles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2023-02-13T15:51:29Z</cp:lastPrinted>
  <dcterms:created xsi:type="dcterms:W3CDTF">2023-02-13T15:51:58Z</dcterms:created>
  <dcterms:modified xsi:type="dcterms:W3CDTF">2023-02-15T10:18:20Z</dcterms:modified>
</cp:coreProperties>
</file>